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>
    <definedName name="_xlnm.Print_Area" localSheetId="0">'2018'!$A$1:$G$93</definedName>
  </definedNames>
  <calcPr fullCalcOnLoad="1"/>
</workbook>
</file>

<file path=xl/sharedStrings.xml><?xml version="1.0" encoding="utf-8"?>
<sst xmlns="http://schemas.openxmlformats.org/spreadsheetml/2006/main" count="171" uniqueCount="105">
  <si>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</si>
  <si>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</si>
  <si>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</si>
  <si>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</si>
  <si>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</si>
  <si>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</si>
  <si>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</si>
  <si>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</si>
  <si>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</si>
  <si>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</si>
  <si>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</si>
  <si>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</si>
  <si>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</si>
  <si>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</si>
  <si>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</si>
  <si>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</si>
  <si>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</si>
  <si>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</si>
  <si>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</si>
  <si>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</si>
  <si>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</si>
  <si>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</si>
  <si>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</si>
  <si>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</si>
  <si>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</si>
  <si>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</si>
  <si>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</si>
  <si>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</si>
  <si>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</si>
  <si>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</si>
  <si>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</si>
  <si>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</si>
  <si>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</si>
  <si>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</si>
  <si>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</si>
  <si>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</si>
  <si>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</si>
  <si>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</si>
  <si>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</si>
  <si>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</si>
  <si>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</si>
  <si>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</si>
  <si>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</si>
  <si>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</si>
  <si>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</si>
  <si>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</si>
  <si>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</si>
  <si>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</si>
  <si>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</si>
  <si>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</si>
  <si>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</si>
  <si>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</si>
  <si>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</si>
  <si>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</si>
  <si>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</si>
  <si>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</si>
  <si>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</si>
  <si>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</si>
  <si>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</si>
  <si>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</si>
  <si>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</si>
  <si>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</si>
  <si>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</si>
  <si>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</si>
  <si>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</si>
  <si>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</si>
  <si>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</si>
  <si>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</si>
  <si>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</si>
  <si>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</si>
  <si>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</si>
  <si>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</si>
  <si>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>Управляющий делами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</si>
  <si>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</si>
  <si>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</si>
  <si>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</si>
  <si>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</si>
  <si>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</si>
  <si>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</si>
  <si>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</si>
  <si>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</si>
  <si>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</si>
  <si>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</si>
  <si>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</si>
  <si>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Администрация сельского поселения Новокаинлыковский сельсовет муниципального района Краснокамский район Республики Башкортостан</t>
  </si>
  <si>
    <t>Доплата к пенсии муниципальных служащих</t>
  </si>
  <si>
    <t>9999902300</t>
  </si>
  <si>
    <t xml:space="preserve">Республики Башкортостан на 2020 год </t>
  </si>
  <si>
    <t>и плановый период 2021 и 2022 годов"</t>
  </si>
  <si>
    <t>Ведомственная структура расходов бюджета сельского поселения Новокаинлыковский сельсовет муниципального района Краснокамский район Республики Башкортостан на 2020 - 2022 годы</t>
  </si>
  <si>
    <t>2021 год</t>
  </si>
  <si>
    <t>2022 год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</si>
  <si>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</si>
  <si>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</si>
  <si>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</si>
  <si>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</si>
  <si>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</si>
  <si>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</si>
  <si>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</si>
  <si>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</si>
  <si>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24002S2310</t>
  </si>
  <si>
    <t>Основное мероприятие "Мероприятия по улучшению систем наружного освещения населенных пунктов"</t>
  </si>
  <si>
    <t>Мероприятия по улучшению систем наружного освещения населенных пунктов</t>
  </si>
  <si>
    <t xml:space="preserve">Валиева Л.М. </t>
  </si>
  <si>
    <t>от "20" декабря 2019 года № 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</si>
</sst>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24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="60" zoomScalePageLayoutView="0" workbookViewId="0" topLeftCell="A1">
      <selection activeCell="A9" sqref="A9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6" customWidth="1"/>
  </cols>
  <sheetData>
    <row r="1" spans="3:7" ht="12.75">
      <c r="C1"/>
      <c r="D1" s="7"/>
      <c r="E1" s="7"/>
      <c r="F1" s="7"/>
      <c r="G1" s="14" t="s">
        <v>22</v>
      </c>
    </row>
    <row r="2" spans="3:7" ht="12.75">
      <c r="C2"/>
      <c r="D2" s="7"/>
      <c r="E2" s="7"/>
      <c r="F2" s="7"/>
      <c r="G2" s="7" t="s">
        <v>13</v>
      </c>
    </row>
    <row r="3" spans="3:7" ht="12.75">
      <c r="C3"/>
      <c r="D3" s="7"/>
      <c r="E3" s="7"/>
      <c r="F3" s="7"/>
      <c r="G3" s="7" t="s">
        <v>82</v>
      </c>
    </row>
    <row r="4" spans="3:7" ht="12.75">
      <c r="C4"/>
      <c r="D4" s="7"/>
      <c r="E4" s="7"/>
      <c r="F4" s="7"/>
      <c r="G4" s="7" t="s">
        <v>2</v>
      </c>
    </row>
    <row r="5" spans="3:7" ht="12.75">
      <c r="C5"/>
      <c r="D5" s="7"/>
      <c r="E5" s="7"/>
      <c r="F5" s="7"/>
      <c r="G5" s="7" t="s">
        <v>104</v>
      </c>
    </row>
    <row r="6" spans="3:7" ht="12.75">
      <c r="C6"/>
      <c r="D6" s="7"/>
      <c r="E6" s="7"/>
      <c r="F6" s="7"/>
      <c r="G6" s="7" t="s">
        <v>83</v>
      </c>
    </row>
    <row r="7" spans="3:7" ht="12.75">
      <c r="C7"/>
      <c r="D7" s="7"/>
      <c r="E7" s="7"/>
      <c r="F7" s="7"/>
      <c r="G7" s="7" t="s">
        <v>14</v>
      </c>
    </row>
    <row r="8" spans="3:7" ht="12.75">
      <c r="C8" s="13"/>
      <c r="D8" s="13"/>
      <c r="E8" s="13"/>
      <c r="F8" s="13"/>
      <c r="G8" s="7" t="s">
        <v>87</v>
      </c>
    </row>
    <row r="9" spans="3:7" ht="12.75">
      <c r="C9" s="8"/>
      <c r="D9" s="8"/>
      <c r="E9" s="8"/>
      <c r="F9" s="8"/>
      <c r="G9" s="7" t="s">
        <v>88</v>
      </c>
    </row>
    <row r="10" spans="3:7" ht="12.75">
      <c r="C10" s="8"/>
      <c r="D10" s="8"/>
      <c r="E10" s="8"/>
      <c r="F10" s="8"/>
      <c r="G10" s="8"/>
    </row>
    <row r="11" spans="1:7" ht="40.5" customHeight="1">
      <c r="A11" s="42" t="s">
        <v>89</v>
      </c>
      <c r="B11" s="42"/>
      <c r="C11" s="42"/>
      <c r="D11" s="42"/>
      <c r="E11" s="42"/>
      <c r="F11" s="42"/>
      <c r="G11" s="42"/>
    </row>
    <row r="12" ht="12.75">
      <c r="G12" s="15" t="s">
        <v>20</v>
      </c>
    </row>
    <row r="13" spans="1:7" ht="14.25">
      <c r="A13" s="44" t="s">
        <v>0</v>
      </c>
      <c r="B13" s="46" t="s">
        <v>21</v>
      </c>
      <c r="C13" s="45" t="s">
        <v>18</v>
      </c>
      <c r="D13" s="45" t="s">
        <v>19</v>
      </c>
      <c r="E13" s="43" t="s">
        <v>9</v>
      </c>
      <c r="F13" s="43"/>
      <c r="G13" s="43"/>
    </row>
    <row r="14" spans="1:7" ht="12.75">
      <c r="A14" s="44"/>
      <c r="B14" s="47"/>
      <c r="C14" s="45"/>
      <c r="D14" s="45"/>
      <c r="E14" s="20" t="s">
        <v>68</v>
      </c>
      <c r="F14" s="20" t="s">
        <v>90</v>
      </c>
      <c r="G14" s="20" t="s">
        <v>91</v>
      </c>
    </row>
    <row r="15" spans="1:7" ht="12.75">
      <c r="A15" s="3" t="s">
        <v>1</v>
      </c>
      <c r="B15" s="3"/>
      <c r="C15" s="5"/>
      <c r="D15" s="5"/>
      <c r="E15" s="21">
        <f>E16</f>
        <v>6145400</v>
      </c>
      <c r="F15" s="21">
        <f>F16</f>
        <v>5339500</v>
      </c>
      <c r="G15" s="21">
        <f>G16</f>
        <v>5477700</v>
      </c>
    </row>
    <row r="16" spans="1:7" ht="38.25" customHeight="1">
      <c r="A16" s="33" t="s">
        <v>84</v>
      </c>
      <c r="B16" s="34">
        <v>791</v>
      </c>
      <c r="C16" s="5"/>
      <c r="D16" s="5"/>
      <c r="E16" s="21">
        <f>E17+E27+E40+E45+E49+E53+E68+E75+E36</f>
        <v>6145400</v>
      </c>
      <c r="F16" s="21">
        <f>F17+F27+F40+F45+F49+F53+F68+F75+F36</f>
        <v>5339500</v>
      </c>
      <c r="G16" s="21">
        <f>G17+G27+G40+G45+G49+G53+G68+G75+G36</f>
        <v>5477700</v>
      </c>
    </row>
    <row r="17" spans="1:7" ht="51">
      <c r="A17" s="22" t="s">
        <v>48</v>
      </c>
      <c r="B17" s="34">
        <v>791</v>
      </c>
      <c r="C17" s="23" t="s">
        <v>49</v>
      </c>
      <c r="D17" s="23"/>
      <c r="E17" s="24">
        <f>E18+E24</f>
        <v>318300</v>
      </c>
      <c r="F17" s="24">
        <f aca="true" t="shared" si="0" ref="F17:G19">F18</f>
        <v>18300</v>
      </c>
      <c r="G17" s="24">
        <f t="shared" si="0"/>
        <v>14800</v>
      </c>
    </row>
    <row r="18" spans="1:7" s="17" customFormat="1" ht="51">
      <c r="A18" s="25" t="s">
        <v>50</v>
      </c>
      <c r="B18" s="38">
        <v>791</v>
      </c>
      <c r="C18" s="16" t="s">
        <v>51</v>
      </c>
      <c r="D18" s="4"/>
      <c r="E18" s="11">
        <f>E19+E21</f>
        <v>18300</v>
      </c>
      <c r="F18" s="11">
        <f>F19+F21</f>
        <v>18300</v>
      </c>
      <c r="G18" s="11">
        <f>G19+G21</f>
        <v>14800</v>
      </c>
    </row>
    <row r="19" spans="1:7" ht="38.25">
      <c r="A19" s="25" t="s">
        <v>54</v>
      </c>
      <c r="B19" s="38">
        <v>791</v>
      </c>
      <c r="C19" s="16" t="s">
        <v>52</v>
      </c>
      <c r="D19" s="4"/>
      <c r="E19" s="11">
        <f>E20</f>
        <v>10300</v>
      </c>
      <c r="F19" s="11">
        <f t="shared" si="0"/>
        <v>10300</v>
      </c>
      <c r="G19" s="11">
        <f t="shared" si="0"/>
        <v>10300</v>
      </c>
    </row>
    <row r="20" spans="1:7" ht="25.5">
      <c r="A20" s="25" t="s">
        <v>55</v>
      </c>
      <c r="B20" s="38">
        <v>791</v>
      </c>
      <c r="C20" s="16" t="s">
        <v>52</v>
      </c>
      <c r="D20" s="4" t="s">
        <v>4</v>
      </c>
      <c r="E20" s="11">
        <v>10300</v>
      </c>
      <c r="F20" s="11">
        <v>10300</v>
      </c>
      <c r="G20" s="11">
        <v>10300</v>
      </c>
    </row>
    <row r="21" spans="1:7" ht="12.75">
      <c r="A21" s="25" t="s">
        <v>92</v>
      </c>
      <c r="B21" s="38">
        <v>791</v>
      </c>
      <c r="C21" s="16" t="s">
        <v>93</v>
      </c>
      <c r="D21" s="4"/>
      <c r="E21" s="11">
        <f>E22+E23</f>
        <v>8000</v>
      </c>
      <c r="F21" s="11">
        <f>F22+F23</f>
        <v>8000</v>
      </c>
      <c r="G21" s="11">
        <f>G22+G23</f>
        <v>4500</v>
      </c>
    </row>
    <row r="22" spans="1:7" ht="25.5">
      <c r="A22" s="25" t="s">
        <v>55</v>
      </c>
      <c r="B22" s="38">
        <v>791</v>
      </c>
      <c r="C22" s="16" t="s">
        <v>93</v>
      </c>
      <c r="D22" s="4" t="s">
        <v>4</v>
      </c>
      <c r="E22" s="11">
        <v>3000</v>
      </c>
      <c r="F22" s="11">
        <v>3000</v>
      </c>
      <c r="G22" s="11">
        <v>1500</v>
      </c>
    </row>
    <row r="23" spans="1:7" ht="12.75">
      <c r="A23" s="25" t="s">
        <v>7</v>
      </c>
      <c r="B23" s="38">
        <v>791</v>
      </c>
      <c r="C23" s="16" t="s">
        <v>93</v>
      </c>
      <c r="D23" s="4" t="s">
        <v>5</v>
      </c>
      <c r="E23" s="11">
        <v>5000</v>
      </c>
      <c r="F23" s="11">
        <v>5000</v>
      </c>
      <c r="G23" s="11">
        <v>3000</v>
      </c>
    </row>
    <row r="24" spans="1:7" ht="25.5">
      <c r="A24" s="25" t="s">
        <v>96</v>
      </c>
      <c r="B24" s="38">
        <v>791</v>
      </c>
      <c r="C24" s="16" t="s">
        <v>97</v>
      </c>
      <c r="D24" s="4"/>
      <c r="E24" s="11">
        <f>E25</f>
        <v>300000</v>
      </c>
      <c r="F24" s="11"/>
      <c r="G24" s="11"/>
    </row>
    <row r="25" spans="1:7" ht="12.75">
      <c r="A25" s="25" t="s">
        <v>98</v>
      </c>
      <c r="B25" s="38">
        <v>791</v>
      </c>
      <c r="C25" s="16" t="s">
        <v>99</v>
      </c>
      <c r="D25" s="4"/>
      <c r="E25" s="11">
        <f>E26</f>
        <v>300000</v>
      </c>
      <c r="F25" s="11"/>
      <c r="G25" s="11"/>
    </row>
    <row r="26" spans="1:7" ht="25.5">
      <c r="A26" s="25" t="s">
        <v>55</v>
      </c>
      <c r="B26" s="38">
        <v>791</v>
      </c>
      <c r="C26" s="16" t="s">
        <v>99</v>
      </c>
      <c r="D26" s="4" t="s">
        <v>4</v>
      </c>
      <c r="E26" s="11">
        <v>300000</v>
      </c>
      <c r="F26" s="11"/>
      <c r="G26" s="11"/>
    </row>
    <row r="27" spans="1:13" s="17" customFormat="1" ht="51">
      <c r="A27" s="22" t="s">
        <v>28</v>
      </c>
      <c r="B27" s="34">
        <v>791</v>
      </c>
      <c r="C27" s="23" t="s">
        <v>29</v>
      </c>
      <c r="D27" s="26"/>
      <c r="E27" s="9">
        <f>E28+E33</f>
        <v>2306100</v>
      </c>
      <c r="F27" s="9">
        <f>F28+F33</f>
        <v>2370200</v>
      </c>
      <c r="G27" s="9">
        <f>G28+G33</f>
        <v>2421900</v>
      </c>
      <c r="M27" s="18"/>
    </row>
    <row r="28" spans="1:13" ht="38.25">
      <c r="A28" s="25" t="s">
        <v>30</v>
      </c>
      <c r="B28" s="38">
        <v>791</v>
      </c>
      <c r="C28" s="16" t="s">
        <v>56</v>
      </c>
      <c r="D28" s="4"/>
      <c r="E28" s="11">
        <f>E29</f>
        <v>1564100</v>
      </c>
      <c r="F28" s="11">
        <f>F29</f>
        <v>1600500</v>
      </c>
      <c r="G28" s="11">
        <f>G29</f>
        <v>1629700</v>
      </c>
      <c r="M28" s="19"/>
    </row>
    <row r="29" spans="1:7" ht="25.5">
      <c r="A29" s="25" t="s">
        <v>57</v>
      </c>
      <c r="B29" s="38">
        <v>791</v>
      </c>
      <c r="C29" s="16" t="s">
        <v>58</v>
      </c>
      <c r="D29" s="4"/>
      <c r="E29" s="11">
        <f>E30+E31+E32</f>
        <v>1564100</v>
      </c>
      <c r="F29" s="11">
        <f>F30+F31+F32</f>
        <v>1600500</v>
      </c>
      <c r="G29" s="11">
        <f>G30+G31+G32</f>
        <v>1629700</v>
      </c>
    </row>
    <row r="30" spans="1:7" ht="63.75">
      <c r="A30" s="25" t="s">
        <v>6</v>
      </c>
      <c r="B30" s="38">
        <v>791</v>
      </c>
      <c r="C30" s="16" t="s">
        <v>58</v>
      </c>
      <c r="D30" s="4" t="s">
        <v>3</v>
      </c>
      <c r="E30" s="11">
        <v>956400</v>
      </c>
      <c r="F30" s="11">
        <v>992700</v>
      </c>
      <c r="G30" s="11">
        <v>1021700</v>
      </c>
    </row>
    <row r="31" spans="1:7" ht="25.5">
      <c r="A31" s="25" t="s">
        <v>55</v>
      </c>
      <c r="B31" s="38">
        <v>791</v>
      </c>
      <c r="C31" s="16" t="s">
        <v>58</v>
      </c>
      <c r="D31" s="4" t="s">
        <v>4</v>
      </c>
      <c r="E31" s="11">
        <v>579700</v>
      </c>
      <c r="F31" s="11">
        <v>579800</v>
      </c>
      <c r="G31" s="11">
        <v>580000</v>
      </c>
    </row>
    <row r="32" spans="1:7" ht="12.75">
      <c r="A32" s="25" t="s">
        <v>7</v>
      </c>
      <c r="B32" s="38">
        <v>791</v>
      </c>
      <c r="C32" s="16" t="s">
        <v>58</v>
      </c>
      <c r="D32" s="4" t="s">
        <v>5</v>
      </c>
      <c r="E32" s="11">
        <v>28000</v>
      </c>
      <c r="F32" s="11">
        <v>28000</v>
      </c>
      <c r="G32" s="11">
        <v>28000</v>
      </c>
    </row>
    <row r="33" spans="1:7" s="17" customFormat="1" ht="51">
      <c r="A33" s="27" t="s">
        <v>31</v>
      </c>
      <c r="B33" s="38">
        <v>791</v>
      </c>
      <c r="C33" s="16" t="s">
        <v>59</v>
      </c>
      <c r="D33" s="28"/>
      <c r="E33" s="10">
        <f aca="true" t="shared" si="1" ref="E33:G34">E34</f>
        <v>742000</v>
      </c>
      <c r="F33" s="10">
        <f t="shared" si="1"/>
        <v>769700</v>
      </c>
      <c r="G33" s="10">
        <f t="shared" si="1"/>
        <v>792200</v>
      </c>
    </row>
    <row r="34" spans="1:7" s="17" customFormat="1" ht="12.75">
      <c r="A34" s="25" t="s">
        <v>23</v>
      </c>
      <c r="B34" s="38">
        <v>791</v>
      </c>
      <c r="C34" s="16" t="s">
        <v>60</v>
      </c>
      <c r="D34" s="4"/>
      <c r="E34" s="11">
        <f t="shared" si="1"/>
        <v>742000</v>
      </c>
      <c r="F34" s="11">
        <f t="shared" si="1"/>
        <v>769700</v>
      </c>
      <c r="G34" s="11">
        <f t="shared" si="1"/>
        <v>792200</v>
      </c>
    </row>
    <row r="35" spans="1:7" s="17" customFormat="1" ht="63.75">
      <c r="A35" s="25" t="s">
        <v>6</v>
      </c>
      <c r="B35" s="38">
        <v>791</v>
      </c>
      <c r="C35" s="16" t="s">
        <v>60</v>
      </c>
      <c r="D35" s="4" t="s">
        <v>3</v>
      </c>
      <c r="E35" s="11">
        <v>742000</v>
      </c>
      <c r="F35" s="11">
        <v>769700</v>
      </c>
      <c r="G35" s="11">
        <v>792200</v>
      </c>
    </row>
    <row r="36" spans="1:7" s="17" customFormat="1" ht="38.25">
      <c r="A36" s="22" t="s">
        <v>94</v>
      </c>
      <c r="B36" s="38">
        <v>791</v>
      </c>
      <c r="C36" s="26">
        <v>1800000000</v>
      </c>
      <c r="D36" s="4"/>
      <c r="E36" s="24">
        <f aca="true" t="shared" si="2" ref="E36:G38">E37</f>
        <v>158400</v>
      </c>
      <c r="F36" s="24">
        <f t="shared" si="2"/>
        <v>158400</v>
      </c>
      <c r="G36" s="24">
        <f t="shared" si="2"/>
        <v>158400</v>
      </c>
    </row>
    <row r="37" spans="1:7" s="17" customFormat="1" ht="38.25">
      <c r="A37" s="25" t="s">
        <v>95</v>
      </c>
      <c r="B37" s="38">
        <v>791</v>
      </c>
      <c r="C37" s="28">
        <v>1800100000</v>
      </c>
      <c r="D37" s="4"/>
      <c r="E37" s="11">
        <f t="shared" si="2"/>
        <v>158400</v>
      </c>
      <c r="F37" s="11">
        <f t="shared" si="2"/>
        <v>158400</v>
      </c>
      <c r="G37" s="11">
        <f t="shared" si="2"/>
        <v>158400</v>
      </c>
    </row>
    <row r="38" spans="1:7" s="17" customFormat="1" ht="12.75">
      <c r="A38" s="25" t="s">
        <v>44</v>
      </c>
      <c r="B38" s="38">
        <v>791</v>
      </c>
      <c r="C38" s="28">
        <v>1800145870</v>
      </c>
      <c r="D38" s="4"/>
      <c r="E38" s="11">
        <f t="shared" si="2"/>
        <v>158400</v>
      </c>
      <c r="F38" s="11">
        <f t="shared" si="2"/>
        <v>158400</v>
      </c>
      <c r="G38" s="11">
        <f t="shared" si="2"/>
        <v>158400</v>
      </c>
    </row>
    <row r="39" spans="1:7" s="17" customFormat="1" ht="25.5">
      <c r="A39" s="32" t="s">
        <v>55</v>
      </c>
      <c r="B39" s="38">
        <v>791</v>
      </c>
      <c r="C39" s="28">
        <v>1800145870</v>
      </c>
      <c r="D39" s="4" t="s">
        <v>4</v>
      </c>
      <c r="E39" s="11">
        <v>158400</v>
      </c>
      <c r="F39" s="11">
        <v>158400</v>
      </c>
      <c r="G39" s="11">
        <v>158400</v>
      </c>
    </row>
    <row r="40" spans="1:7" ht="38.25">
      <c r="A40" s="22" t="s">
        <v>12</v>
      </c>
      <c r="B40" s="34">
        <v>791</v>
      </c>
      <c r="C40" s="23" t="s">
        <v>24</v>
      </c>
      <c r="D40" s="23"/>
      <c r="E40" s="24">
        <f>E41</f>
        <v>38000</v>
      </c>
      <c r="F40" s="24">
        <f aca="true" t="shared" si="3" ref="E40:G43">F41</f>
        <v>38000</v>
      </c>
      <c r="G40" s="24">
        <f t="shared" si="3"/>
        <v>38000</v>
      </c>
    </row>
    <row r="41" spans="1:7" ht="25.5">
      <c r="A41" s="25" t="s">
        <v>61</v>
      </c>
      <c r="B41" s="38">
        <v>791</v>
      </c>
      <c r="C41" s="4" t="s">
        <v>62</v>
      </c>
      <c r="D41" s="4"/>
      <c r="E41" s="11">
        <f>E42</f>
        <v>38000</v>
      </c>
      <c r="F41" s="11">
        <f t="shared" si="3"/>
        <v>38000</v>
      </c>
      <c r="G41" s="11">
        <f t="shared" si="3"/>
        <v>38000</v>
      </c>
    </row>
    <row r="42" spans="1:7" ht="38.25">
      <c r="A42" s="25" t="s">
        <v>63</v>
      </c>
      <c r="B42" s="38">
        <v>791</v>
      </c>
      <c r="C42" s="4" t="s">
        <v>64</v>
      </c>
      <c r="D42" s="4"/>
      <c r="E42" s="11">
        <f>E43</f>
        <v>38000</v>
      </c>
      <c r="F42" s="11">
        <f>F43</f>
        <v>38000</v>
      </c>
      <c r="G42" s="11">
        <f>G43</f>
        <v>38000</v>
      </c>
    </row>
    <row r="43" spans="1:7" ht="12.75">
      <c r="A43" s="25" t="s">
        <v>11</v>
      </c>
      <c r="B43" s="38">
        <v>791</v>
      </c>
      <c r="C43" s="4" t="s">
        <v>71</v>
      </c>
      <c r="D43" s="4"/>
      <c r="E43" s="11">
        <f t="shared" si="3"/>
        <v>38000</v>
      </c>
      <c r="F43" s="11">
        <f t="shared" si="3"/>
        <v>38000</v>
      </c>
      <c r="G43" s="11">
        <f t="shared" si="3"/>
        <v>38000</v>
      </c>
    </row>
    <row r="44" spans="1:7" ht="25.5">
      <c r="A44" s="32" t="s">
        <v>55</v>
      </c>
      <c r="B44" s="38">
        <v>791</v>
      </c>
      <c r="C44" s="4" t="s">
        <v>71</v>
      </c>
      <c r="D44" s="4" t="s">
        <v>4</v>
      </c>
      <c r="E44" s="12">
        <v>38000</v>
      </c>
      <c r="F44" s="12">
        <v>38000</v>
      </c>
      <c r="G44" s="12">
        <v>38000</v>
      </c>
    </row>
    <row r="45" spans="1:7" ht="38.25">
      <c r="A45" s="22" t="s">
        <v>32</v>
      </c>
      <c r="B45" s="34">
        <v>791</v>
      </c>
      <c r="C45" s="23" t="s">
        <v>33</v>
      </c>
      <c r="D45" s="23"/>
      <c r="E45" s="9">
        <f>E46</f>
        <v>308900</v>
      </c>
      <c r="F45" s="9"/>
      <c r="G45" s="9"/>
    </row>
    <row r="46" spans="1:7" ht="51">
      <c r="A46" s="25" t="s">
        <v>34</v>
      </c>
      <c r="B46" s="38">
        <v>791</v>
      </c>
      <c r="C46" s="4" t="s">
        <v>35</v>
      </c>
      <c r="D46" s="4"/>
      <c r="E46" s="12">
        <f>E47</f>
        <v>308900</v>
      </c>
      <c r="F46" s="12"/>
      <c r="G46" s="12"/>
    </row>
    <row r="47" spans="1:7" ht="12.75">
      <c r="A47" s="25" t="s">
        <v>36</v>
      </c>
      <c r="B47" s="38">
        <v>791</v>
      </c>
      <c r="C47" s="4" t="s">
        <v>37</v>
      </c>
      <c r="D47" s="4"/>
      <c r="E47" s="12">
        <f>E48</f>
        <v>308900</v>
      </c>
      <c r="F47" s="12"/>
      <c r="G47" s="12"/>
    </row>
    <row r="48" spans="1:7" ht="25.5">
      <c r="A48" s="32" t="s">
        <v>55</v>
      </c>
      <c r="B48" s="38">
        <v>791</v>
      </c>
      <c r="C48" s="4" t="s">
        <v>37</v>
      </c>
      <c r="D48" s="4" t="s">
        <v>4</v>
      </c>
      <c r="E48" s="12">
        <v>308900</v>
      </c>
      <c r="F48" s="12"/>
      <c r="G48" s="12"/>
    </row>
    <row r="49" spans="1:7" ht="51">
      <c r="A49" s="22" t="s">
        <v>45</v>
      </c>
      <c r="B49" s="34">
        <v>791</v>
      </c>
      <c r="C49" s="26">
        <v>2300000000</v>
      </c>
      <c r="D49" s="26"/>
      <c r="E49" s="9">
        <f>E50</f>
        <v>0</v>
      </c>
      <c r="F49" s="9">
        <f>F50</f>
        <v>0</v>
      </c>
      <c r="G49" s="9">
        <f>G50</f>
        <v>0</v>
      </c>
    </row>
    <row r="50" spans="1:7" ht="25.5">
      <c r="A50" s="25" t="s">
        <v>46</v>
      </c>
      <c r="B50" s="38">
        <v>791</v>
      </c>
      <c r="C50" s="31">
        <v>2300300000</v>
      </c>
      <c r="D50" s="31"/>
      <c r="E50" s="10">
        <f aca="true" t="shared" si="4" ref="E50:G51">E51</f>
        <v>0</v>
      </c>
      <c r="F50" s="10">
        <f t="shared" si="4"/>
        <v>0</v>
      </c>
      <c r="G50" s="10">
        <f t="shared" si="4"/>
        <v>0</v>
      </c>
    </row>
    <row r="51" spans="1:7" ht="12.75">
      <c r="A51" s="25" t="s">
        <v>47</v>
      </c>
      <c r="B51" s="38">
        <v>791</v>
      </c>
      <c r="C51" s="31">
        <v>2300303560</v>
      </c>
      <c r="D51" s="31"/>
      <c r="E51" s="10">
        <f t="shared" si="4"/>
        <v>0</v>
      </c>
      <c r="F51" s="10">
        <f t="shared" si="4"/>
        <v>0</v>
      </c>
      <c r="G51" s="10">
        <f t="shared" si="4"/>
        <v>0</v>
      </c>
    </row>
    <row r="52" spans="1:7" ht="25.5">
      <c r="A52" s="32" t="s">
        <v>55</v>
      </c>
      <c r="B52" s="38">
        <v>791</v>
      </c>
      <c r="C52" s="31">
        <v>2300303560</v>
      </c>
      <c r="D52" s="31">
        <v>200</v>
      </c>
      <c r="E52" s="10">
        <v>0</v>
      </c>
      <c r="F52" s="10">
        <v>0</v>
      </c>
      <c r="G52" s="10">
        <v>0</v>
      </c>
    </row>
    <row r="53" spans="1:7" ht="51">
      <c r="A53" s="22" t="s">
        <v>38</v>
      </c>
      <c r="B53" s="34">
        <v>791</v>
      </c>
      <c r="C53" s="26">
        <v>2400000000</v>
      </c>
      <c r="D53" s="26"/>
      <c r="E53" s="9">
        <f>E54+E61</f>
        <v>2340600</v>
      </c>
      <c r="F53" s="9">
        <f>F54+F61</f>
        <v>2140500</v>
      </c>
      <c r="G53" s="9">
        <f>G54+G61</f>
        <v>2140300</v>
      </c>
    </row>
    <row r="54" spans="1:7" ht="25.5">
      <c r="A54" s="27" t="s">
        <v>39</v>
      </c>
      <c r="B54" s="38">
        <v>791</v>
      </c>
      <c r="C54" s="28">
        <v>2400100000</v>
      </c>
      <c r="D54" s="28"/>
      <c r="E54" s="10">
        <f>E55+E57+E59</f>
        <v>1246000</v>
      </c>
      <c r="F54" s="10">
        <f>F55+F57+F59</f>
        <v>1046000</v>
      </c>
      <c r="G54" s="10">
        <f>G55+G57+G59</f>
        <v>1019100</v>
      </c>
    </row>
    <row r="55" spans="1:7" ht="25.5">
      <c r="A55" s="27" t="s">
        <v>40</v>
      </c>
      <c r="B55" s="38">
        <v>791</v>
      </c>
      <c r="C55" s="28">
        <v>2400106050</v>
      </c>
      <c r="D55" s="28"/>
      <c r="E55" s="10">
        <f>E56</f>
        <v>546000</v>
      </c>
      <c r="F55" s="10">
        <f>F56</f>
        <v>546000</v>
      </c>
      <c r="G55" s="10">
        <f>G56</f>
        <v>519100</v>
      </c>
    </row>
    <row r="56" spans="1:7" ht="25.5">
      <c r="A56" s="32" t="s">
        <v>55</v>
      </c>
      <c r="B56" s="38">
        <v>791</v>
      </c>
      <c r="C56" s="28">
        <v>2400106050</v>
      </c>
      <c r="D56" s="4" t="s">
        <v>4</v>
      </c>
      <c r="E56" s="39">
        <v>546000</v>
      </c>
      <c r="F56" s="39">
        <v>546000</v>
      </c>
      <c r="G56" s="39">
        <v>519100</v>
      </c>
    </row>
    <row r="57" spans="1:7" ht="51">
      <c r="A57" s="32" t="s">
        <v>65</v>
      </c>
      <c r="B57" s="38">
        <v>791</v>
      </c>
      <c r="C57" s="28">
        <v>2400172010</v>
      </c>
      <c r="D57" s="28"/>
      <c r="E57" s="10">
        <f>E58</f>
        <v>0</v>
      </c>
      <c r="F57" s="10">
        <f>F58</f>
        <v>0</v>
      </c>
      <c r="G57" s="10">
        <f>G58</f>
        <v>0</v>
      </c>
    </row>
    <row r="58" spans="1:7" ht="25.5">
      <c r="A58" s="32" t="s">
        <v>55</v>
      </c>
      <c r="B58" s="38">
        <v>791</v>
      </c>
      <c r="C58" s="28">
        <v>2400172010</v>
      </c>
      <c r="D58" s="4" t="s">
        <v>4</v>
      </c>
      <c r="E58" s="10">
        <v>0</v>
      </c>
      <c r="F58" s="10">
        <v>0</v>
      </c>
      <c r="G58" s="10">
        <v>0</v>
      </c>
    </row>
    <row r="59" spans="1:7" ht="76.5">
      <c r="A59" s="25" t="s">
        <v>41</v>
      </c>
      <c r="B59" s="38">
        <v>791</v>
      </c>
      <c r="C59" s="4" t="s">
        <v>42</v>
      </c>
      <c r="D59" s="4"/>
      <c r="E59" s="12">
        <f>E60</f>
        <v>700000</v>
      </c>
      <c r="F59" s="12">
        <f>F60</f>
        <v>500000</v>
      </c>
      <c r="G59" s="12">
        <f>G60</f>
        <v>500000</v>
      </c>
    </row>
    <row r="60" spans="1:7" ht="25.5">
      <c r="A60" s="32" t="s">
        <v>55</v>
      </c>
      <c r="B60" s="38">
        <v>791</v>
      </c>
      <c r="C60" s="4" t="s">
        <v>42</v>
      </c>
      <c r="D60" s="4" t="s">
        <v>4</v>
      </c>
      <c r="E60" s="12">
        <v>700000</v>
      </c>
      <c r="F60" s="12">
        <v>500000</v>
      </c>
      <c r="G60" s="12">
        <v>500000</v>
      </c>
    </row>
    <row r="61" spans="1:7" ht="25.5">
      <c r="A61" s="25" t="s">
        <v>43</v>
      </c>
      <c r="B61" s="38">
        <v>791</v>
      </c>
      <c r="C61" s="28">
        <v>2400200000</v>
      </c>
      <c r="D61" s="4"/>
      <c r="E61" s="10">
        <f>E62+E65</f>
        <v>1094600</v>
      </c>
      <c r="F61" s="10">
        <f>F62+F65</f>
        <v>1094500</v>
      </c>
      <c r="G61" s="10">
        <f>G62+G65</f>
        <v>1121200</v>
      </c>
    </row>
    <row r="62" spans="1:7" ht="25.5">
      <c r="A62" s="27" t="s">
        <v>39</v>
      </c>
      <c r="B62" s="38">
        <v>791</v>
      </c>
      <c r="C62" s="28">
        <v>2400206050</v>
      </c>
      <c r="D62" s="4"/>
      <c r="E62" s="10">
        <f aca="true" t="shared" si="5" ref="E62:G66">E63</f>
        <v>363700</v>
      </c>
      <c r="F62" s="10">
        <f t="shared" si="5"/>
        <v>363600</v>
      </c>
      <c r="G62" s="10">
        <f t="shared" si="5"/>
        <v>390300</v>
      </c>
    </row>
    <row r="63" spans="1:7" ht="25.5">
      <c r="A63" s="25" t="s">
        <v>40</v>
      </c>
      <c r="B63" s="38">
        <v>791</v>
      </c>
      <c r="C63" s="28">
        <v>2400206050</v>
      </c>
      <c r="D63" s="4"/>
      <c r="E63" s="12">
        <f t="shared" si="5"/>
        <v>363700</v>
      </c>
      <c r="F63" s="12">
        <f t="shared" si="5"/>
        <v>363600</v>
      </c>
      <c r="G63" s="12">
        <f t="shared" si="5"/>
        <v>390300</v>
      </c>
    </row>
    <row r="64" spans="1:7" ht="25.5">
      <c r="A64" s="32" t="s">
        <v>55</v>
      </c>
      <c r="B64" s="38">
        <v>791</v>
      </c>
      <c r="C64" s="28">
        <v>2400206050</v>
      </c>
      <c r="D64" s="4" t="s">
        <v>4</v>
      </c>
      <c r="E64" s="12">
        <v>363700</v>
      </c>
      <c r="F64" s="12">
        <v>363600</v>
      </c>
      <c r="G64" s="12">
        <v>390300</v>
      </c>
    </row>
    <row r="65" spans="1:7" ht="25.5">
      <c r="A65" s="40" t="s">
        <v>101</v>
      </c>
      <c r="B65" s="38">
        <v>791</v>
      </c>
      <c r="C65" s="28" t="s">
        <v>100</v>
      </c>
      <c r="D65" s="4"/>
      <c r="E65" s="10">
        <f t="shared" si="5"/>
        <v>730900</v>
      </c>
      <c r="F65" s="10">
        <f t="shared" si="5"/>
        <v>730900</v>
      </c>
      <c r="G65" s="10">
        <f t="shared" si="5"/>
        <v>730900</v>
      </c>
    </row>
    <row r="66" spans="1:7" ht="25.5">
      <c r="A66" s="25" t="s">
        <v>102</v>
      </c>
      <c r="B66" s="38">
        <v>791</v>
      </c>
      <c r="C66" s="28" t="s">
        <v>100</v>
      </c>
      <c r="D66" s="4"/>
      <c r="E66" s="12">
        <f t="shared" si="5"/>
        <v>730900</v>
      </c>
      <c r="F66" s="12">
        <f t="shared" si="5"/>
        <v>730900</v>
      </c>
      <c r="G66" s="12">
        <f t="shared" si="5"/>
        <v>730900</v>
      </c>
    </row>
    <row r="67" spans="1:7" ht="25.5">
      <c r="A67" s="32" t="s">
        <v>55</v>
      </c>
      <c r="B67" s="38">
        <v>791</v>
      </c>
      <c r="C67" s="28" t="s">
        <v>100</v>
      </c>
      <c r="D67" s="4" t="s">
        <v>4</v>
      </c>
      <c r="E67" s="12">
        <v>730900</v>
      </c>
      <c r="F67" s="12">
        <v>730900</v>
      </c>
      <c r="G67" s="12">
        <v>730900</v>
      </c>
    </row>
    <row r="68" spans="1:7" ht="51">
      <c r="A68" s="22" t="s">
        <v>73</v>
      </c>
      <c r="B68" s="34">
        <v>791</v>
      </c>
      <c r="C68" s="23" t="s">
        <v>74</v>
      </c>
      <c r="D68" s="23"/>
      <c r="E68" s="9">
        <f>E69+E72</f>
        <v>314000</v>
      </c>
      <c r="F68" s="9">
        <f>F69+F72</f>
        <v>314000</v>
      </c>
      <c r="G68" s="9">
        <f>G69+G72</f>
        <v>305000</v>
      </c>
    </row>
    <row r="69" spans="1:7" ht="25.5">
      <c r="A69" s="25" t="s">
        <v>75</v>
      </c>
      <c r="B69" s="38">
        <v>791</v>
      </c>
      <c r="C69" s="4" t="s">
        <v>76</v>
      </c>
      <c r="D69" s="4"/>
      <c r="E69" s="12">
        <f aca="true" t="shared" si="6" ref="E69:G70">E70</f>
        <v>253000</v>
      </c>
      <c r="F69" s="12">
        <f t="shared" si="6"/>
        <v>253000</v>
      </c>
      <c r="G69" s="12">
        <f t="shared" si="6"/>
        <v>244000</v>
      </c>
    </row>
    <row r="70" spans="1:7" ht="25.5">
      <c r="A70" s="25" t="s">
        <v>77</v>
      </c>
      <c r="B70" s="38">
        <v>791</v>
      </c>
      <c r="C70" s="4" t="s">
        <v>78</v>
      </c>
      <c r="D70" s="4"/>
      <c r="E70" s="12">
        <f t="shared" si="6"/>
        <v>253000</v>
      </c>
      <c r="F70" s="12">
        <f t="shared" si="6"/>
        <v>253000</v>
      </c>
      <c r="G70" s="12">
        <f t="shared" si="6"/>
        <v>244000</v>
      </c>
    </row>
    <row r="71" spans="1:7" ht="25.5">
      <c r="A71" s="32" t="s">
        <v>55</v>
      </c>
      <c r="B71" s="38">
        <v>791</v>
      </c>
      <c r="C71" s="4" t="s">
        <v>78</v>
      </c>
      <c r="D71" s="4" t="s">
        <v>4</v>
      </c>
      <c r="E71" s="12">
        <v>253000</v>
      </c>
      <c r="F71" s="12">
        <v>253000</v>
      </c>
      <c r="G71" s="12">
        <v>244000</v>
      </c>
    </row>
    <row r="72" spans="1:7" ht="25.5">
      <c r="A72" s="25" t="s">
        <v>79</v>
      </c>
      <c r="B72" s="38">
        <v>791</v>
      </c>
      <c r="C72" s="4" t="s">
        <v>80</v>
      </c>
      <c r="D72" s="4"/>
      <c r="E72" s="12">
        <f aca="true" t="shared" si="7" ref="E72:G73">E73</f>
        <v>61000</v>
      </c>
      <c r="F72" s="12">
        <f t="shared" si="7"/>
        <v>61000</v>
      </c>
      <c r="G72" s="12">
        <f t="shared" si="7"/>
        <v>61000</v>
      </c>
    </row>
    <row r="73" spans="1:7" ht="25.5">
      <c r="A73" s="25" t="s">
        <v>77</v>
      </c>
      <c r="B73" s="38">
        <v>791</v>
      </c>
      <c r="C73" s="4" t="s">
        <v>81</v>
      </c>
      <c r="D73" s="4"/>
      <c r="E73" s="12">
        <f t="shared" si="7"/>
        <v>61000</v>
      </c>
      <c r="F73" s="12">
        <f t="shared" si="7"/>
        <v>61000</v>
      </c>
      <c r="G73" s="12">
        <f t="shared" si="7"/>
        <v>61000</v>
      </c>
    </row>
    <row r="74" spans="1:7" ht="25.5">
      <c r="A74" s="32" t="s">
        <v>55</v>
      </c>
      <c r="B74" s="38">
        <v>791</v>
      </c>
      <c r="C74" s="4" t="s">
        <v>81</v>
      </c>
      <c r="D74" s="4" t="s">
        <v>4</v>
      </c>
      <c r="E74" s="12">
        <v>61000</v>
      </c>
      <c r="F74" s="12">
        <v>61000</v>
      </c>
      <c r="G74" s="12">
        <v>61000</v>
      </c>
    </row>
    <row r="75" spans="1:7" ht="12.75">
      <c r="A75" s="22" t="s">
        <v>10</v>
      </c>
      <c r="B75" s="34">
        <v>791</v>
      </c>
      <c r="C75" s="23" t="s">
        <v>27</v>
      </c>
      <c r="D75" s="23"/>
      <c r="E75" s="24">
        <f>E76</f>
        <v>361100</v>
      </c>
      <c r="F75" s="24">
        <f>F76</f>
        <v>300100</v>
      </c>
      <c r="G75" s="24">
        <f>G76</f>
        <v>399300</v>
      </c>
    </row>
    <row r="76" spans="1:7" ht="12.75">
      <c r="A76" s="25" t="s">
        <v>10</v>
      </c>
      <c r="B76" s="38">
        <v>791</v>
      </c>
      <c r="C76" s="28">
        <v>9999900000</v>
      </c>
      <c r="D76" s="4"/>
      <c r="E76" s="12">
        <f>E77+E79+E81+E83+E85+E88</f>
        <v>361100</v>
      </c>
      <c r="F76" s="12">
        <f>F77+F79+F81+F83+F85+F88</f>
        <v>300100</v>
      </c>
      <c r="G76" s="12">
        <f>G77+G79+G81+G83+G85+G88</f>
        <v>399300</v>
      </c>
    </row>
    <row r="77" spans="1:7" ht="12.75">
      <c r="A77" s="32" t="s">
        <v>85</v>
      </c>
      <c r="B77" s="38">
        <v>791</v>
      </c>
      <c r="C77" s="4" t="s">
        <v>86</v>
      </c>
      <c r="D77" s="4"/>
      <c r="E77" s="12">
        <f>E78</f>
        <v>272000</v>
      </c>
      <c r="F77" s="12">
        <f>F78</f>
        <v>107500</v>
      </c>
      <c r="G77" s="12">
        <f>G78</f>
        <v>95000</v>
      </c>
    </row>
    <row r="78" spans="1:7" ht="12.75">
      <c r="A78" s="32" t="s">
        <v>69</v>
      </c>
      <c r="B78" s="38">
        <v>791</v>
      </c>
      <c r="C78" s="4" t="s">
        <v>86</v>
      </c>
      <c r="D78" s="4" t="s">
        <v>70</v>
      </c>
      <c r="E78" s="12">
        <v>272000</v>
      </c>
      <c r="F78" s="12">
        <v>107500</v>
      </c>
      <c r="G78" s="12">
        <v>95000</v>
      </c>
    </row>
    <row r="79" spans="1:7" ht="12.75">
      <c r="A79" s="32" t="s">
        <v>66</v>
      </c>
      <c r="B79" s="38">
        <v>791</v>
      </c>
      <c r="C79" s="28">
        <v>9999905870</v>
      </c>
      <c r="D79" s="4"/>
      <c r="E79" s="12">
        <f>E80</f>
        <v>0</v>
      </c>
      <c r="F79" s="12">
        <f>F80</f>
        <v>0</v>
      </c>
      <c r="G79" s="12">
        <f>G80</f>
        <v>0</v>
      </c>
    </row>
    <row r="80" spans="1:7" ht="25.5">
      <c r="A80" s="32" t="s">
        <v>55</v>
      </c>
      <c r="B80" s="38">
        <v>791</v>
      </c>
      <c r="C80" s="28">
        <v>9999905870</v>
      </c>
      <c r="D80" s="4" t="s">
        <v>4</v>
      </c>
      <c r="E80" s="12">
        <v>0</v>
      </c>
      <c r="F80" s="12">
        <v>0</v>
      </c>
      <c r="G80" s="12">
        <v>0</v>
      </c>
    </row>
    <row r="81" spans="1:7" ht="12.75">
      <c r="A81" s="25" t="s">
        <v>8</v>
      </c>
      <c r="B81" s="38">
        <v>791</v>
      </c>
      <c r="C81" s="16" t="s">
        <v>25</v>
      </c>
      <c r="D81" s="4"/>
      <c r="E81" s="11">
        <f>E82</f>
        <v>20000</v>
      </c>
      <c r="F81" s="11">
        <f>F82</f>
        <v>20000</v>
      </c>
      <c r="G81" s="11">
        <f>G82</f>
        <v>20000</v>
      </c>
    </row>
    <row r="82" spans="1:7" ht="12.75">
      <c r="A82" s="25" t="s">
        <v>7</v>
      </c>
      <c r="B82" s="38">
        <v>791</v>
      </c>
      <c r="C82" s="16" t="s">
        <v>25</v>
      </c>
      <c r="D82" s="4" t="s">
        <v>5</v>
      </c>
      <c r="E82" s="11">
        <v>20000</v>
      </c>
      <c r="F82" s="11">
        <v>20000</v>
      </c>
      <c r="G82" s="11">
        <v>20000</v>
      </c>
    </row>
    <row r="83" spans="1:7" ht="12.75">
      <c r="A83" s="25" t="s">
        <v>44</v>
      </c>
      <c r="B83" s="38">
        <v>791</v>
      </c>
      <c r="C83" s="28">
        <v>9999945870</v>
      </c>
      <c r="D83" s="4"/>
      <c r="E83" s="12">
        <f>E84</f>
        <v>0</v>
      </c>
      <c r="F83" s="12">
        <f>F84</f>
        <v>0</v>
      </c>
      <c r="G83" s="12">
        <f>G84</f>
        <v>0</v>
      </c>
    </row>
    <row r="84" spans="1:7" ht="25.5">
      <c r="A84" s="32" t="s">
        <v>55</v>
      </c>
      <c r="B84" s="38">
        <v>791</v>
      </c>
      <c r="C84" s="28">
        <v>9999945870</v>
      </c>
      <c r="D84" s="4" t="s">
        <v>4</v>
      </c>
      <c r="E84" s="12">
        <v>0</v>
      </c>
      <c r="F84" s="12">
        <v>0</v>
      </c>
      <c r="G84" s="12">
        <v>0</v>
      </c>
    </row>
    <row r="85" spans="1:7" ht="25.5">
      <c r="A85" s="32" t="s">
        <v>67</v>
      </c>
      <c r="B85" s="38">
        <v>791</v>
      </c>
      <c r="C85" s="4" t="s">
        <v>53</v>
      </c>
      <c r="D85" s="4"/>
      <c r="E85" s="12">
        <f>E86+E87</f>
        <v>69100</v>
      </c>
      <c r="F85" s="12">
        <f>F86+F87</f>
        <v>69600</v>
      </c>
      <c r="G85" s="12">
        <f>G86+G87</f>
        <v>71800</v>
      </c>
    </row>
    <row r="86" spans="1:7" ht="63.75">
      <c r="A86" s="32" t="s">
        <v>6</v>
      </c>
      <c r="B86" s="38">
        <v>791</v>
      </c>
      <c r="C86" s="4" t="s">
        <v>53</v>
      </c>
      <c r="D86" s="4" t="s">
        <v>3</v>
      </c>
      <c r="E86" s="12">
        <v>68100</v>
      </c>
      <c r="F86" s="12">
        <v>68600</v>
      </c>
      <c r="G86" s="12">
        <v>70800</v>
      </c>
    </row>
    <row r="87" spans="1:7" ht="25.5">
      <c r="A87" s="32" t="s">
        <v>55</v>
      </c>
      <c r="B87" s="38">
        <v>791</v>
      </c>
      <c r="C87" s="4" t="s">
        <v>53</v>
      </c>
      <c r="D87" s="4" t="s">
        <v>4</v>
      </c>
      <c r="E87" s="12">
        <v>1000</v>
      </c>
      <c r="F87" s="12">
        <v>1000</v>
      </c>
      <c r="G87" s="12">
        <v>1000</v>
      </c>
    </row>
    <row r="88" spans="1:7" ht="12.75">
      <c r="A88" s="25" t="s">
        <v>15</v>
      </c>
      <c r="B88" s="38">
        <v>791</v>
      </c>
      <c r="C88" s="4" t="s">
        <v>26</v>
      </c>
      <c r="D88" s="4"/>
      <c r="E88" s="29"/>
      <c r="F88" s="12">
        <f>F89</f>
        <v>103000</v>
      </c>
      <c r="G88" s="12">
        <f>G89</f>
        <v>212500</v>
      </c>
    </row>
    <row r="89" spans="1:7" ht="12.75">
      <c r="A89" s="30" t="s">
        <v>16</v>
      </c>
      <c r="B89" s="38">
        <v>791</v>
      </c>
      <c r="C89" s="4" t="s">
        <v>26</v>
      </c>
      <c r="D89" s="29" t="s">
        <v>17</v>
      </c>
      <c r="E89" s="29"/>
      <c r="F89" s="12">
        <v>103000</v>
      </c>
      <c r="G89" s="12">
        <v>212500</v>
      </c>
    </row>
    <row r="90" spans="6:7" ht="12.75">
      <c r="F90" s="6"/>
      <c r="G90"/>
    </row>
    <row r="91" spans="6:7" ht="12.75">
      <c r="F91" s="6"/>
      <c r="G91"/>
    </row>
    <row r="92" spans="6:7" ht="12.75">
      <c r="F92" s="6"/>
      <c r="G92"/>
    </row>
    <row r="93" spans="1:7" ht="15.75">
      <c r="A93" s="35" t="s">
        <v>72</v>
      </c>
      <c r="B93" s="41" t="s">
        <v>103</v>
      </c>
      <c r="C93" s="41"/>
      <c r="D93" s="41"/>
      <c r="E93" s="36"/>
      <c r="F93" s="37"/>
      <c r="G93"/>
    </row>
    <row r="95" ht="15.75">
      <c r="A95" s="35"/>
    </row>
  </sheetData>
  <sheetProtection/>
  <mergeCells count="7">
    <mergeCell ref="B93:D93"/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Каинлык</cp:lastModifiedBy>
  <cp:lastPrinted>2019-12-19T09:28:41Z</cp:lastPrinted>
  <dcterms:created xsi:type="dcterms:W3CDTF">2008-10-28T10:40:13Z</dcterms:created>
  <dcterms:modified xsi:type="dcterms:W3CDTF">2019-12-19T09:28:47Z</dcterms:modified>
  <cp:category/>
  <cp:version/>
  <cp:contentType/>
  <cp:contentStatus/>
</cp:coreProperties>
</file>