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Новокаинлыковский" sheetId="1" r:id="rId1"/>
  </sheets>
  <definedNames>
    <definedName name="_xlnm.Print_Area" localSheetId="0">'Новокаинлыковский'!$A$1:$G$145</definedName>
  </definedNames>
  <calcPr fullCalcOnLoad="1"/>
</workbook>
</file>

<file path=xl/sharedStrings.xml><?xml version="1.0" encoding="utf-8"?>
<sst xmlns="http://schemas.openxmlformats.org/spreadsheetml/2006/main" count="360" uniqueCount="168">
  <si>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</si>
  <si>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</si>
  <si>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</si>
  <si>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</si>
  <si>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</si>
  <si>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</si>
  <si>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</si>
  <si>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</si>
  <si>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</si>
  <si>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</si>
  <si>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</si>
  <si>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</si>
  <si>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</si>
  <si>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</si>
  <si>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</si>
  <si>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</si>
  <si>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</si>
  <si>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</si>
  <si>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</si>
  <si>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</si>
  <si>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</si>
  <si>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</si>
  <si>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</si>
  <si>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</si>
  <si>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</si>
  <si>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</si>
  <si>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</si>
  <si>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</si>
  <si>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</si>
  <si>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</si>
  <si>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</si>
  <si>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</si>
  <si>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</si>
  <si>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</si>
  <si>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</si>
  <si>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</si>
  <si>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</si>
  <si>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</si>
  <si>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</si>
  <si>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</si>
  <si>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</si>
  <si>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</si>
  <si>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</si>
  <si>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</si>
  <si>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</si>
  <si>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</si>
  <si>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</si>
  <si>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</si>
  <si>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</si>
  <si>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</si>
  <si>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</si>
  <si>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</si>
  <si>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</si>
  <si>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</si>
  <si>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</si>
  <si>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</si>
  <si>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</si>
  <si>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</si>
  <si>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</si>
  <si>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</si>
  <si>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</si>
  <si>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</si>
  <si>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</si>
  <si>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</si>
  <si>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</si>
  <si>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</si>
  <si>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</si>
  <si>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</si>
  <si>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</si>
  <si>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</si>
  <si>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</si>
  <si>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</si>
  <si>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</si>
  <si>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</si>
  <si>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</si>
  <si>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</si>
  <si>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</si>
  <si>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</si>
  <si>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</si>
  <si>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</si>
  <si>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</si>
  <si>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</si>
  <si>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</si>
  <si>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</si>
  <si>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</si>
  <si>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</si>
  <si>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</si>
  <si>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</si>
  <si>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</si>
  <si>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</si>
  <si>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Оценка недвижимости, признание прав и регулирование отношений по государственной (муниципальной) собственности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</si>
  <si>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</si>
  <si>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</si>
  <si>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</si>
  <si>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1000</t>
  </si>
  <si>
    <t>СОЦИАЛЬНАЯ ПОЛИТИКА</t>
  </si>
  <si>
    <t>1003</t>
  </si>
  <si>
    <t>Социальное обеспечение населения</t>
  </si>
  <si>
    <t>Мероприятия в области социальной политики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</si>
  <si>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</si>
  <si>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</si>
  <si>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</si>
  <si>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</si>
  <si>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500</t>
  </si>
  <si>
    <t>Межбюджетные трансферты</t>
  </si>
  <si>
    <t>2010141870</t>
  </si>
  <si>
    <t>Коммунальное хозяйство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</si>
  <si>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</si>
  <si>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</si>
  <si>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</si>
  <si>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НАЦИОНАЛЬНАЯ БЕЗОПАСНОСТЬ И ПРАВООХРАНИТЕЛЬНАЯ ДЕЯТЕЛЬНОСТЬ</t>
  </si>
  <si>
    <t>0300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</si>
  <si>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</si>
  <si>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</si>
  <si>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</si>
  <si>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</si>
  <si>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</si>
  <si>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</si>
  <si>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</si>
  <si>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Основное мероприятие "Мероприятия в области пожарной безопасности"</t>
  </si>
  <si>
    <t>2500200000</t>
  </si>
  <si>
    <t>2500224300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</si>
  <si>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</si>
  <si>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</si>
  <si>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Пенсионное обеспечение</t>
  </si>
  <si>
    <t>1001</t>
  </si>
  <si>
    <t>Доплата к пенсии муниципальных служащих</t>
  </si>
  <si>
    <t>9999902300</t>
  </si>
  <si>
    <t>2021 год</t>
  </si>
  <si>
    <t>2022 год</t>
  </si>
  <si>
    <t>Содержание и обслуживание муниципальной казны</t>
  </si>
  <si>
    <t>0700109040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</si>
  <si>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</si>
  <si>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</si>
  <si>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</si>
  <si>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</si>
  <si>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</si>
  <si>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</si>
  <si>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Другие вопросы в области национальной экономики</t>
  </si>
  <si>
    <t>0412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</si>
  <si>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</si>
  <si>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</si>
  <si>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</si>
  <si>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</si>
  <si>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24002S2310</t>
  </si>
  <si>
    <t>Основное мероприятие "Мероприятия по улучшению систем наружного освещения населенных пунктов"</t>
  </si>
  <si>
    <t>Мероприятия по улучшению систем наружного освещения населенных пунктов</t>
  </si>
  <si>
    <t xml:space="preserve">Республики Башкортостан на 2021 год </t>
  </si>
  <si>
    <t>и плановый период 2022 и 2023 годов"</t>
  </si>
  <si>
    <t>Распределение бюджетных ассигнований сельского поселения Новокаинлыковский сельсовет муниципального района Краснокамский район Республики Башкортостан на 2021 - 2023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</si>
  <si>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2023 год</t>
  </si>
  <si>
    <t>Мероприятия в области экологии и природопользования</t>
  </si>
  <si>
    <t>9999974000</t>
  </si>
  <si>
    <t>Иные безвозмездные и безвозвратные перечисления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</si>
  <si>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</si>
  <si>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2200174040</t>
  </si>
  <si>
    <t>2400274040</t>
  </si>
  <si>
    <t>Реализация проектов развития общественной инфраструктуры, основанных на местных инициативах, за счет средств бюджетов</t>
  </si>
  <si>
    <t>07001S2471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</si>
  <si>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</si>
  <si>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</si>
  <si>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</si>
  <si>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аварийно-спасательных и аварийно-восстановительных работ в результате чрезвычайных ситуаций</t>
  </si>
  <si>
    <t>9999921920</t>
  </si>
  <si>
    <t>Социальное обеспечение и иные выплаты населению</t>
  </si>
  <si>
    <t>300</t>
  </si>
  <si>
    <t xml:space="preserve"> Валиева Л.М.         </t>
  </si>
  <si>
    <t>от " 22 " марта  2021 года № 100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</si>
</sst>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0" xfId="0" applyNumberForma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0" fillId="32" borderId="0" xfId="0" applyNumberForma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3" fontId="0" fillId="32" borderId="0" xfId="0" applyNumberFormat="1" applyFill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0" fillId="33" borderId="10" xfId="0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wrapText="1" shrinkToFit="1"/>
    </xf>
    <xf numFmtId="4" fontId="2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 shrinkToFit="1"/>
    </xf>
    <xf numFmtId="4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0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55.25390625" style="1" customWidth="1"/>
    <col min="2" max="2" width="10.125" style="1" customWidth="1"/>
    <col min="3" max="3" width="13.125" style="2" customWidth="1"/>
    <col min="4" max="4" width="7.375" style="2" customWidth="1"/>
    <col min="5" max="6" width="11.75390625" style="7" customWidth="1"/>
    <col min="7" max="7" width="11.75390625" style="10" customWidth="1"/>
  </cols>
  <sheetData>
    <row r="1" spans="1:8" ht="12.75">
      <c r="A1" s="11"/>
      <c r="B1" s="11"/>
      <c r="C1" s="12"/>
      <c r="D1" s="12"/>
      <c r="E1" s="12"/>
      <c r="F1" s="12"/>
      <c r="G1" s="13" t="s">
        <v>40</v>
      </c>
      <c r="H1" s="14"/>
    </row>
    <row r="2" spans="1:8" ht="12.75">
      <c r="A2" s="11"/>
      <c r="B2" s="11"/>
      <c r="C2" s="14"/>
      <c r="D2" s="15"/>
      <c r="E2" s="15"/>
      <c r="F2" s="15"/>
      <c r="G2" s="15" t="s">
        <v>28</v>
      </c>
      <c r="H2" s="14"/>
    </row>
    <row r="3" spans="1:8" ht="12.75">
      <c r="A3" s="11"/>
      <c r="B3" s="11"/>
      <c r="C3" s="14"/>
      <c r="D3" s="15"/>
      <c r="E3" s="15"/>
      <c r="F3" s="15"/>
      <c r="G3" s="15" t="s">
        <v>122</v>
      </c>
      <c r="H3" s="14"/>
    </row>
    <row r="4" spans="1:8" ht="12.75">
      <c r="A4" s="11"/>
      <c r="B4" s="11"/>
      <c r="C4" s="14"/>
      <c r="D4" s="15"/>
      <c r="E4" s="15"/>
      <c r="F4" s="15"/>
      <c r="G4" s="15" t="s">
        <v>2</v>
      </c>
      <c r="H4" s="14"/>
    </row>
    <row r="5" spans="1:8" ht="12.75">
      <c r="A5" s="11"/>
      <c r="B5" s="11"/>
      <c r="C5" s="14"/>
      <c r="D5" s="15"/>
      <c r="E5" s="15"/>
      <c r="F5" s="15"/>
      <c r="G5" s="15" t="s">
        <v>167</v>
      </c>
      <c r="H5" s="14"/>
    </row>
    <row r="6" spans="1:8" ht="12.75">
      <c r="A6" s="11"/>
      <c r="B6" s="11"/>
      <c r="C6" s="14"/>
      <c r="D6" s="15"/>
      <c r="E6" s="15"/>
      <c r="F6" s="15"/>
      <c r="G6" s="15" t="s">
        <v>123</v>
      </c>
      <c r="H6" s="14"/>
    </row>
    <row r="7" spans="1:8" ht="12.75">
      <c r="A7" s="11"/>
      <c r="B7" s="11"/>
      <c r="C7" s="14"/>
      <c r="D7" s="15"/>
      <c r="E7" s="15"/>
      <c r="F7" s="15"/>
      <c r="G7" s="15" t="s">
        <v>29</v>
      </c>
      <c r="H7" s="14"/>
    </row>
    <row r="8" spans="1:8" ht="12.75">
      <c r="A8" s="11"/>
      <c r="B8" s="11"/>
      <c r="C8" s="14"/>
      <c r="D8" s="15"/>
      <c r="E8" s="15"/>
      <c r="F8" s="15"/>
      <c r="G8" s="15" t="s">
        <v>147</v>
      </c>
      <c r="H8" s="14"/>
    </row>
    <row r="9" spans="1:8" ht="12.75" customHeight="1">
      <c r="A9" s="11"/>
      <c r="B9" s="11"/>
      <c r="C9" s="12"/>
      <c r="D9" s="16"/>
      <c r="E9" s="16"/>
      <c r="F9" s="16"/>
      <c r="G9" s="15" t="s">
        <v>148</v>
      </c>
      <c r="H9" s="14"/>
    </row>
    <row r="10" spans="1:8" ht="12.75">
      <c r="A10" s="11"/>
      <c r="B10" s="11"/>
      <c r="C10" s="17"/>
      <c r="D10" s="17"/>
      <c r="E10" s="17"/>
      <c r="F10" s="17"/>
      <c r="G10" s="17"/>
      <c r="H10" s="14"/>
    </row>
    <row r="11" spans="1:8" ht="73.5" customHeight="1">
      <c r="A11" s="48" t="s">
        <v>149</v>
      </c>
      <c r="B11" s="48"/>
      <c r="C11" s="48"/>
      <c r="D11" s="48"/>
      <c r="E11" s="48"/>
      <c r="F11" s="48"/>
      <c r="G11" s="48"/>
      <c r="H11" s="14"/>
    </row>
    <row r="12" spans="1:7" ht="13.5" customHeight="1">
      <c r="A12" s="5"/>
      <c r="B12" s="5"/>
      <c r="C12" s="5"/>
      <c r="D12" s="5"/>
      <c r="E12" s="8"/>
      <c r="F12" s="8"/>
      <c r="G12" s="8"/>
    </row>
    <row r="13" ht="12.75">
      <c r="G13" s="9" t="s">
        <v>41</v>
      </c>
    </row>
    <row r="14" spans="1:7" ht="25.5" customHeight="1">
      <c r="A14" s="50" t="s">
        <v>0</v>
      </c>
      <c r="B14" s="51" t="s">
        <v>36</v>
      </c>
      <c r="C14" s="52" t="s">
        <v>37</v>
      </c>
      <c r="D14" s="52" t="s">
        <v>38</v>
      </c>
      <c r="E14" s="49" t="s">
        <v>9</v>
      </c>
      <c r="F14" s="49"/>
      <c r="G14" s="49"/>
    </row>
    <row r="15" spans="1:7" ht="12.75">
      <c r="A15" s="50"/>
      <c r="B15" s="51"/>
      <c r="C15" s="52"/>
      <c r="D15" s="52"/>
      <c r="E15" s="34" t="s">
        <v>128</v>
      </c>
      <c r="F15" s="34" t="s">
        <v>129</v>
      </c>
      <c r="G15" s="34" t="s">
        <v>150</v>
      </c>
    </row>
    <row r="16" spans="1:7" ht="12.75">
      <c r="A16" s="35" t="s">
        <v>1</v>
      </c>
      <c r="B16" s="26"/>
      <c r="C16" s="26"/>
      <c r="D16" s="26"/>
      <c r="E16" s="43">
        <f>E17+E44+E50+E61+E74+E110+E118+E129+E136+E102</f>
        <v>6130389.98</v>
      </c>
      <c r="F16" s="43">
        <f>F17+F44+F50+F61+F74+F110+F118+F129+F136+F102</f>
        <v>4437100</v>
      </c>
      <c r="G16" s="43">
        <f>G17+G44+G50+G61+G74+G110+G118+G129+G136+G102</f>
        <v>4685200</v>
      </c>
    </row>
    <row r="17" spans="1:7" ht="12.75">
      <c r="A17" s="21" t="s">
        <v>17</v>
      </c>
      <c r="B17" s="30" t="s">
        <v>14</v>
      </c>
      <c r="C17" s="20"/>
      <c r="D17" s="26"/>
      <c r="E17" s="43">
        <f>E18+E23+E30+E34</f>
        <v>2433656.38</v>
      </c>
      <c r="F17" s="43">
        <f>F18+F23+F30+F34</f>
        <v>2298400</v>
      </c>
      <c r="G17" s="43">
        <f>G18+G23+G30+G34</f>
        <v>2305600</v>
      </c>
    </row>
    <row r="18" spans="1:7" ht="25.5" customHeight="1">
      <c r="A18" s="32" t="s">
        <v>31</v>
      </c>
      <c r="B18" s="19" t="s">
        <v>30</v>
      </c>
      <c r="C18" s="36"/>
      <c r="D18" s="26"/>
      <c r="E18" s="44">
        <f aca="true" t="shared" si="0" ref="E18:G21">E19</f>
        <v>733500</v>
      </c>
      <c r="F18" s="44">
        <f t="shared" si="0"/>
        <v>733500</v>
      </c>
      <c r="G18" s="44">
        <f t="shared" si="0"/>
        <v>733500</v>
      </c>
    </row>
    <row r="19" spans="1:7" ht="43.5" customHeight="1">
      <c r="A19" s="32" t="s">
        <v>49</v>
      </c>
      <c r="B19" s="19" t="s">
        <v>30</v>
      </c>
      <c r="C19" s="36" t="s">
        <v>47</v>
      </c>
      <c r="D19" s="26"/>
      <c r="E19" s="44">
        <f>E20</f>
        <v>733500</v>
      </c>
      <c r="F19" s="44">
        <f t="shared" si="0"/>
        <v>733500</v>
      </c>
      <c r="G19" s="44">
        <f t="shared" si="0"/>
        <v>733500</v>
      </c>
    </row>
    <row r="20" spans="1:7" ht="37.5" customHeight="1">
      <c r="A20" s="32" t="s">
        <v>48</v>
      </c>
      <c r="B20" s="19" t="s">
        <v>30</v>
      </c>
      <c r="C20" s="36" t="s">
        <v>86</v>
      </c>
      <c r="D20" s="26"/>
      <c r="E20" s="44">
        <f t="shared" si="0"/>
        <v>733500</v>
      </c>
      <c r="F20" s="44">
        <f t="shared" si="0"/>
        <v>733500</v>
      </c>
      <c r="G20" s="44">
        <f t="shared" si="0"/>
        <v>733500</v>
      </c>
    </row>
    <row r="21" spans="1:7" ht="12.75">
      <c r="A21" s="25" t="s">
        <v>42</v>
      </c>
      <c r="B21" s="19" t="s">
        <v>30</v>
      </c>
      <c r="C21" s="36" t="s">
        <v>87</v>
      </c>
      <c r="D21" s="20"/>
      <c r="E21" s="45">
        <f t="shared" si="0"/>
        <v>733500</v>
      </c>
      <c r="F21" s="45">
        <f t="shared" si="0"/>
        <v>733500</v>
      </c>
      <c r="G21" s="45">
        <f t="shared" si="0"/>
        <v>733500</v>
      </c>
    </row>
    <row r="22" spans="1:7" ht="51">
      <c r="A22" s="25" t="s">
        <v>6</v>
      </c>
      <c r="B22" s="19" t="s">
        <v>30</v>
      </c>
      <c r="C22" s="36" t="s">
        <v>87</v>
      </c>
      <c r="D22" s="20" t="s">
        <v>3</v>
      </c>
      <c r="E22" s="45">
        <v>733500</v>
      </c>
      <c r="F22" s="45">
        <v>733500</v>
      </c>
      <c r="G22" s="45">
        <v>733500</v>
      </c>
    </row>
    <row r="23" spans="1:7" ht="42.75" customHeight="1">
      <c r="A23" s="25" t="s">
        <v>20</v>
      </c>
      <c r="B23" s="19" t="s">
        <v>21</v>
      </c>
      <c r="C23" s="36"/>
      <c r="D23" s="20"/>
      <c r="E23" s="45">
        <f aca="true" t="shared" si="1" ref="E23:G25">E24</f>
        <v>1523256.38</v>
      </c>
      <c r="F23" s="45">
        <f t="shared" si="1"/>
        <v>1533700</v>
      </c>
      <c r="G23" s="45">
        <f t="shared" si="1"/>
        <v>1540900</v>
      </c>
    </row>
    <row r="24" spans="1:7" ht="42" customHeight="1">
      <c r="A24" s="32" t="s">
        <v>49</v>
      </c>
      <c r="B24" s="19" t="s">
        <v>21</v>
      </c>
      <c r="C24" s="36" t="s">
        <v>47</v>
      </c>
      <c r="D24" s="20"/>
      <c r="E24" s="45">
        <f t="shared" si="1"/>
        <v>1523256.38</v>
      </c>
      <c r="F24" s="45">
        <f t="shared" si="1"/>
        <v>1533700</v>
      </c>
      <c r="G24" s="45">
        <f t="shared" si="1"/>
        <v>1540900</v>
      </c>
    </row>
    <row r="25" spans="1:7" ht="38.25">
      <c r="A25" s="25" t="s">
        <v>50</v>
      </c>
      <c r="B25" s="19" t="s">
        <v>21</v>
      </c>
      <c r="C25" s="36" t="s">
        <v>88</v>
      </c>
      <c r="D25" s="20"/>
      <c r="E25" s="45">
        <f t="shared" si="1"/>
        <v>1523256.38</v>
      </c>
      <c r="F25" s="45">
        <f t="shared" si="1"/>
        <v>1533700</v>
      </c>
      <c r="G25" s="45">
        <f t="shared" si="1"/>
        <v>1540900</v>
      </c>
    </row>
    <row r="26" spans="1:7" ht="25.5">
      <c r="A26" s="25" t="s">
        <v>91</v>
      </c>
      <c r="B26" s="19" t="s">
        <v>21</v>
      </c>
      <c r="C26" s="36" t="s">
        <v>89</v>
      </c>
      <c r="D26" s="20"/>
      <c r="E26" s="45">
        <f>E27+E28+E29</f>
        <v>1523256.38</v>
      </c>
      <c r="F26" s="45">
        <f>F27+F28+F29</f>
        <v>1533700</v>
      </c>
      <c r="G26" s="45">
        <f>G27+G28+G29</f>
        <v>1540900</v>
      </c>
    </row>
    <row r="27" spans="1:7" ht="54.75" customHeight="1">
      <c r="A27" s="25" t="s">
        <v>6</v>
      </c>
      <c r="B27" s="19" t="s">
        <v>21</v>
      </c>
      <c r="C27" s="36" t="s">
        <v>89</v>
      </c>
      <c r="D27" s="20" t="s">
        <v>3</v>
      </c>
      <c r="E27" s="45">
        <f>948600+1556.38</f>
        <v>950156.38</v>
      </c>
      <c r="F27" s="45">
        <v>950400</v>
      </c>
      <c r="G27" s="45">
        <v>952400</v>
      </c>
    </row>
    <row r="28" spans="1:7" ht="25.5">
      <c r="A28" s="25" t="s">
        <v>93</v>
      </c>
      <c r="B28" s="19" t="s">
        <v>21</v>
      </c>
      <c r="C28" s="36" t="s">
        <v>89</v>
      </c>
      <c r="D28" s="20" t="s">
        <v>4</v>
      </c>
      <c r="E28" s="45">
        <v>548100</v>
      </c>
      <c r="F28" s="45">
        <v>548300</v>
      </c>
      <c r="G28" s="45">
        <v>548500</v>
      </c>
    </row>
    <row r="29" spans="1:7" ht="12.75">
      <c r="A29" s="25" t="s">
        <v>7</v>
      </c>
      <c r="B29" s="19" t="s">
        <v>21</v>
      </c>
      <c r="C29" s="36" t="s">
        <v>89</v>
      </c>
      <c r="D29" s="20" t="s">
        <v>5</v>
      </c>
      <c r="E29" s="45">
        <v>25000</v>
      </c>
      <c r="F29" s="45">
        <v>35000</v>
      </c>
      <c r="G29" s="45">
        <v>40000</v>
      </c>
    </row>
    <row r="30" spans="1:7" ht="12.75">
      <c r="A30" s="25" t="s">
        <v>27</v>
      </c>
      <c r="B30" s="19" t="s">
        <v>26</v>
      </c>
      <c r="C30" s="36"/>
      <c r="D30" s="20"/>
      <c r="E30" s="45">
        <f aca="true" t="shared" si="2" ref="E30:G32">E31</f>
        <v>20000</v>
      </c>
      <c r="F30" s="45">
        <f t="shared" si="2"/>
        <v>20000</v>
      </c>
      <c r="G30" s="45">
        <f t="shared" si="2"/>
        <v>20000</v>
      </c>
    </row>
    <row r="31" spans="1:7" ht="12.75">
      <c r="A31" s="25" t="s">
        <v>10</v>
      </c>
      <c r="B31" s="19" t="s">
        <v>26</v>
      </c>
      <c r="C31" s="36" t="s">
        <v>43</v>
      </c>
      <c r="D31" s="20"/>
      <c r="E31" s="45">
        <f t="shared" si="2"/>
        <v>20000</v>
      </c>
      <c r="F31" s="45">
        <f t="shared" si="2"/>
        <v>20000</v>
      </c>
      <c r="G31" s="45">
        <f t="shared" si="2"/>
        <v>20000</v>
      </c>
    </row>
    <row r="32" spans="1:7" ht="12.75">
      <c r="A32" s="25" t="s">
        <v>8</v>
      </c>
      <c r="B32" s="19" t="s">
        <v>26</v>
      </c>
      <c r="C32" s="36" t="s">
        <v>44</v>
      </c>
      <c r="D32" s="20"/>
      <c r="E32" s="45">
        <f t="shared" si="2"/>
        <v>20000</v>
      </c>
      <c r="F32" s="45">
        <f t="shared" si="2"/>
        <v>20000</v>
      </c>
      <c r="G32" s="45">
        <f t="shared" si="2"/>
        <v>20000</v>
      </c>
    </row>
    <row r="33" spans="1:7" ht="12.75">
      <c r="A33" s="25" t="s">
        <v>7</v>
      </c>
      <c r="B33" s="19" t="s">
        <v>26</v>
      </c>
      <c r="C33" s="36" t="s">
        <v>44</v>
      </c>
      <c r="D33" s="20" t="s">
        <v>5</v>
      </c>
      <c r="E33" s="45">
        <v>20000</v>
      </c>
      <c r="F33" s="45">
        <v>20000</v>
      </c>
      <c r="G33" s="45">
        <v>20000</v>
      </c>
    </row>
    <row r="34" spans="1:7" ht="12.75">
      <c r="A34" s="25" t="s">
        <v>72</v>
      </c>
      <c r="B34" s="19" t="s">
        <v>73</v>
      </c>
      <c r="C34" s="36"/>
      <c r="D34" s="20"/>
      <c r="E34" s="45">
        <f>E35</f>
        <v>156900</v>
      </c>
      <c r="F34" s="45">
        <f>F35</f>
        <v>11200</v>
      </c>
      <c r="G34" s="45">
        <f>G35</f>
        <v>11200</v>
      </c>
    </row>
    <row r="35" spans="1:7" ht="51">
      <c r="A35" s="25" t="s">
        <v>74</v>
      </c>
      <c r="B35" s="19" t="s">
        <v>73</v>
      </c>
      <c r="C35" s="36" t="s">
        <v>75</v>
      </c>
      <c r="D35" s="20"/>
      <c r="E35" s="45">
        <f>E36</f>
        <v>156900</v>
      </c>
      <c r="F35" s="45">
        <f aca="true" t="shared" si="3" ref="F35:G37">F36</f>
        <v>11200</v>
      </c>
      <c r="G35" s="45">
        <f t="shared" si="3"/>
        <v>11200</v>
      </c>
    </row>
    <row r="36" spans="1:7" ht="44.25" customHeight="1">
      <c r="A36" s="25" t="s">
        <v>76</v>
      </c>
      <c r="B36" s="19" t="s">
        <v>73</v>
      </c>
      <c r="C36" s="36" t="s">
        <v>77</v>
      </c>
      <c r="D36" s="20"/>
      <c r="E36" s="45">
        <f>E37+E39+E42</f>
        <v>156900</v>
      </c>
      <c r="F36" s="45">
        <f>F37+F39</f>
        <v>11200</v>
      </c>
      <c r="G36" s="45">
        <f>G37+G39</f>
        <v>11200</v>
      </c>
    </row>
    <row r="37" spans="1:7" ht="38.25" hidden="1">
      <c r="A37" s="25" t="s">
        <v>90</v>
      </c>
      <c r="B37" s="19" t="s">
        <v>73</v>
      </c>
      <c r="C37" s="36" t="s">
        <v>78</v>
      </c>
      <c r="D37" s="20"/>
      <c r="E37" s="45">
        <f>E38</f>
        <v>0</v>
      </c>
      <c r="F37" s="45">
        <f t="shared" si="3"/>
        <v>0</v>
      </c>
      <c r="G37" s="45">
        <f t="shared" si="3"/>
        <v>0</v>
      </c>
    </row>
    <row r="38" spans="1:7" ht="25.5" hidden="1">
      <c r="A38" s="25" t="s">
        <v>93</v>
      </c>
      <c r="B38" s="19" t="s">
        <v>73</v>
      </c>
      <c r="C38" s="36" t="s">
        <v>78</v>
      </c>
      <c r="D38" s="20" t="s">
        <v>4</v>
      </c>
      <c r="E38" s="45">
        <v>0</v>
      </c>
      <c r="F38" s="45">
        <v>0</v>
      </c>
      <c r="G38" s="45">
        <v>0</v>
      </c>
    </row>
    <row r="39" spans="1:7" ht="12.75">
      <c r="A39" s="25" t="s">
        <v>130</v>
      </c>
      <c r="B39" s="19" t="s">
        <v>73</v>
      </c>
      <c r="C39" s="36" t="s">
        <v>131</v>
      </c>
      <c r="D39" s="20"/>
      <c r="E39" s="45">
        <f>E40+E41</f>
        <v>11200</v>
      </c>
      <c r="F39" s="45">
        <f>F40+F41</f>
        <v>11200</v>
      </c>
      <c r="G39" s="45">
        <f>G40+G41</f>
        <v>11200</v>
      </c>
    </row>
    <row r="40" spans="1:7" ht="25.5">
      <c r="A40" s="25" t="s">
        <v>93</v>
      </c>
      <c r="B40" s="19" t="s">
        <v>73</v>
      </c>
      <c r="C40" s="36" t="s">
        <v>131</v>
      </c>
      <c r="D40" s="20" t="s">
        <v>4</v>
      </c>
      <c r="E40" s="45">
        <v>6000</v>
      </c>
      <c r="F40" s="45">
        <v>6000</v>
      </c>
      <c r="G40" s="45">
        <v>6000</v>
      </c>
    </row>
    <row r="41" spans="1:7" ht="12.75">
      <c r="A41" s="25" t="s">
        <v>7</v>
      </c>
      <c r="B41" s="19" t="s">
        <v>73</v>
      </c>
      <c r="C41" s="36" t="s">
        <v>131</v>
      </c>
      <c r="D41" s="20" t="s">
        <v>5</v>
      </c>
      <c r="E41" s="45">
        <v>5200</v>
      </c>
      <c r="F41" s="45">
        <v>5200</v>
      </c>
      <c r="G41" s="45">
        <v>5200</v>
      </c>
    </row>
    <row r="42" spans="1:7" ht="38.25">
      <c r="A42" s="18" t="s">
        <v>157</v>
      </c>
      <c r="B42" s="19" t="s">
        <v>73</v>
      </c>
      <c r="C42" s="41" t="s">
        <v>158</v>
      </c>
      <c r="D42" s="20"/>
      <c r="E42" s="45">
        <f>E43</f>
        <v>145700</v>
      </c>
      <c r="F42" s="45"/>
      <c r="G42" s="45"/>
    </row>
    <row r="43" spans="1:7" ht="25.5">
      <c r="A43" s="25" t="s">
        <v>93</v>
      </c>
      <c r="B43" s="19" t="s">
        <v>73</v>
      </c>
      <c r="C43" s="41" t="s">
        <v>158</v>
      </c>
      <c r="D43" s="20" t="s">
        <v>4</v>
      </c>
      <c r="E43" s="45">
        <v>145700</v>
      </c>
      <c r="F43" s="45"/>
      <c r="G43" s="45"/>
    </row>
    <row r="44" spans="1:7" ht="12.75">
      <c r="A44" s="29" t="s">
        <v>81</v>
      </c>
      <c r="B44" s="30" t="s">
        <v>82</v>
      </c>
      <c r="C44" s="26"/>
      <c r="D44" s="26"/>
      <c r="E44" s="43">
        <f>E45</f>
        <v>86200</v>
      </c>
      <c r="F44" s="43">
        <f aca="true" t="shared" si="4" ref="F44:G46">F45</f>
        <v>87400</v>
      </c>
      <c r="G44" s="43">
        <f t="shared" si="4"/>
        <v>92400</v>
      </c>
    </row>
    <row r="45" spans="1:7" ht="12.75">
      <c r="A45" s="31" t="s">
        <v>83</v>
      </c>
      <c r="B45" s="19" t="s">
        <v>84</v>
      </c>
      <c r="C45" s="26"/>
      <c r="D45" s="26"/>
      <c r="E45" s="44">
        <f>E46</f>
        <v>86200</v>
      </c>
      <c r="F45" s="44">
        <f t="shared" si="4"/>
        <v>87400</v>
      </c>
      <c r="G45" s="44">
        <f t="shared" si="4"/>
        <v>92400</v>
      </c>
    </row>
    <row r="46" spans="1:7" ht="12.75">
      <c r="A46" s="18" t="s">
        <v>10</v>
      </c>
      <c r="B46" s="19" t="s">
        <v>84</v>
      </c>
      <c r="C46" s="26">
        <v>9999900000</v>
      </c>
      <c r="D46" s="26"/>
      <c r="E46" s="44">
        <f>E47</f>
        <v>86200</v>
      </c>
      <c r="F46" s="44">
        <f t="shared" si="4"/>
        <v>87400</v>
      </c>
      <c r="G46" s="44">
        <f t="shared" si="4"/>
        <v>92400</v>
      </c>
    </row>
    <row r="47" spans="1:7" ht="25.5">
      <c r="A47" s="18" t="s">
        <v>92</v>
      </c>
      <c r="B47" s="19" t="s">
        <v>84</v>
      </c>
      <c r="C47" s="20" t="s">
        <v>85</v>
      </c>
      <c r="D47" s="20"/>
      <c r="E47" s="46">
        <f>E48+E49</f>
        <v>86200</v>
      </c>
      <c r="F47" s="46">
        <f>F48+F49</f>
        <v>87400</v>
      </c>
      <c r="G47" s="46">
        <f>G48+G49</f>
        <v>92400</v>
      </c>
    </row>
    <row r="48" spans="1:7" ht="51">
      <c r="A48" s="18" t="s">
        <v>6</v>
      </c>
      <c r="B48" s="19" t="s">
        <v>84</v>
      </c>
      <c r="C48" s="20" t="s">
        <v>85</v>
      </c>
      <c r="D48" s="20" t="s">
        <v>3</v>
      </c>
      <c r="E48" s="46">
        <v>72400</v>
      </c>
      <c r="F48" s="46">
        <v>72400</v>
      </c>
      <c r="G48" s="46">
        <v>72400</v>
      </c>
    </row>
    <row r="49" spans="1:7" ht="25.5">
      <c r="A49" s="18" t="s">
        <v>93</v>
      </c>
      <c r="B49" s="19" t="s">
        <v>84</v>
      </c>
      <c r="C49" s="20" t="s">
        <v>85</v>
      </c>
      <c r="D49" s="20" t="s">
        <v>4</v>
      </c>
      <c r="E49" s="46">
        <v>13800</v>
      </c>
      <c r="F49" s="46">
        <v>15000</v>
      </c>
      <c r="G49" s="46">
        <v>20000</v>
      </c>
    </row>
    <row r="50" spans="1:7" ht="25.5">
      <c r="A50" s="21" t="s">
        <v>110</v>
      </c>
      <c r="B50" s="30" t="s">
        <v>111</v>
      </c>
      <c r="C50" s="20"/>
      <c r="D50" s="20"/>
      <c r="E50" s="43">
        <f aca="true" t="shared" si="5" ref="E50:G51">E51</f>
        <v>349000</v>
      </c>
      <c r="F50" s="43">
        <f t="shared" si="5"/>
        <v>339000</v>
      </c>
      <c r="G50" s="43">
        <f t="shared" si="5"/>
        <v>339000</v>
      </c>
    </row>
    <row r="51" spans="1:7" ht="34.5" customHeight="1">
      <c r="A51" s="25" t="s">
        <v>161</v>
      </c>
      <c r="B51" s="19" t="s">
        <v>112</v>
      </c>
      <c r="C51" s="20"/>
      <c r="D51" s="20"/>
      <c r="E51" s="44">
        <f>E52+E59</f>
        <v>349000</v>
      </c>
      <c r="F51" s="44">
        <f t="shared" si="5"/>
        <v>339000</v>
      </c>
      <c r="G51" s="44">
        <f t="shared" si="5"/>
        <v>339000</v>
      </c>
    </row>
    <row r="52" spans="1:7" ht="38.25">
      <c r="A52" s="25" t="s">
        <v>113</v>
      </c>
      <c r="B52" s="19" t="s">
        <v>112</v>
      </c>
      <c r="C52" s="20" t="s">
        <v>114</v>
      </c>
      <c r="D52" s="20"/>
      <c r="E52" s="46">
        <f>E53+E56</f>
        <v>339000</v>
      </c>
      <c r="F52" s="46">
        <f>F53+F56</f>
        <v>339000</v>
      </c>
      <c r="G52" s="46">
        <f>G53+G56</f>
        <v>339000</v>
      </c>
    </row>
    <row r="53" spans="1:7" ht="25.5">
      <c r="A53" s="25" t="s">
        <v>115</v>
      </c>
      <c r="B53" s="19" t="s">
        <v>112</v>
      </c>
      <c r="C53" s="20" t="s">
        <v>116</v>
      </c>
      <c r="D53" s="20"/>
      <c r="E53" s="46">
        <f aca="true" t="shared" si="6" ref="E53:G54">E54</f>
        <v>274000</v>
      </c>
      <c r="F53" s="46">
        <f t="shared" si="6"/>
        <v>274000</v>
      </c>
      <c r="G53" s="46">
        <f t="shared" si="6"/>
        <v>274000</v>
      </c>
    </row>
    <row r="54" spans="1:7" ht="25.5">
      <c r="A54" s="25" t="s">
        <v>117</v>
      </c>
      <c r="B54" s="19" t="s">
        <v>112</v>
      </c>
      <c r="C54" s="20" t="s">
        <v>118</v>
      </c>
      <c r="D54" s="20"/>
      <c r="E54" s="46">
        <f t="shared" si="6"/>
        <v>274000</v>
      </c>
      <c r="F54" s="46">
        <f t="shared" si="6"/>
        <v>274000</v>
      </c>
      <c r="G54" s="46">
        <f t="shared" si="6"/>
        <v>274000</v>
      </c>
    </row>
    <row r="55" spans="1:7" ht="25.5">
      <c r="A55" s="18" t="s">
        <v>93</v>
      </c>
      <c r="B55" s="19" t="s">
        <v>112</v>
      </c>
      <c r="C55" s="20" t="s">
        <v>118</v>
      </c>
      <c r="D55" s="20" t="s">
        <v>4</v>
      </c>
      <c r="E55" s="46">
        <v>274000</v>
      </c>
      <c r="F55" s="46">
        <v>274000</v>
      </c>
      <c r="G55" s="46">
        <v>274000</v>
      </c>
    </row>
    <row r="56" spans="1:7" ht="25.5">
      <c r="A56" s="25" t="s">
        <v>119</v>
      </c>
      <c r="B56" s="19" t="s">
        <v>112</v>
      </c>
      <c r="C56" s="20" t="s">
        <v>120</v>
      </c>
      <c r="D56" s="20"/>
      <c r="E56" s="46">
        <f aca="true" t="shared" si="7" ref="E56:G57">E57</f>
        <v>65000</v>
      </c>
      <c r="F56" s="46">
        <f t="shared" si="7"/>
        <v>65000</v>
      </c>
      <c r="G56" s="46">
        <f t="shared" si="7"/>
        <v>65000</v>
      </c>
    </row>
    <row r="57" spans="1:7" ht="25.5">
      <c r="A57" s="25" t="s">
        <v>117</v>
      </c>
      <c r="B57" s="19" t="s">
        <v>112</v>
      </c>
      <c r="C57" s="20" t="s">
        <v>121</v>
      </c>
      <c r="D57" s="20"/>
      <c r="E57" s="46">
        <f t="shared" si="7"/>
        <v>65000</v>
      </c>
      <c r="F57" s="46">
        <f t="shared" si="7"/>
        <v>65000</v>
      </c>
      <c r="G57" s="46">
        <f t="shared" si="7"/>
        <v>65000</v>
      </c>
    </row>
    <row r="58" spans="1:7" ht="29.25" customHeight="1">
      <c r="A58" s="18" t="s">
        <v>93</v>
      </c>
      <c r="B58" s="19" t="s">
        <v>112</v>
      </c>
      <c r="C58" s="20" t="s">
        <v>121</v>
      </c>
      <c r="D58" s="20" t="s">
        <v>4</v>
      </c>
      <c r="E58" s="46">
        <v>65000</v>
      </c>
      <c r="F58" s="46">
        <v>65000</v>
      </c>
      <c r="G58" s="46">
        <v>65000</v>
      </c>
    </row>
    <row r="59" spans="1:7" ht="40.5" customHeight="1">
      <c r="A59" s="18" t="s">
        <v>162</v>
      </c>
      <c r="B59" s="19" t="s">
        <v>112</v>
      </c>
      <c r="C59" s="20" t="s">
        <v>163</v>
      </c>
      <c r="D59" s="18"/>
      <c r="E59" s="46">
        <f>E60</f>
        <v>10000</v>
      </c>
      <c r="F59" s="46"/>
      <c r="G59" s="46"/>
    </row>
    <row r="60" spans="1:7" ht="20.25" customHeight="1">
      <c r="A60" s="18" t="s">
        <v>164</v>
      </c>
      <c r="B60" s="19" t="s">
        <v>112</v>
      </c>
      <c r="C60" s="20" t="s">
        <v>163</v>
      </c>
      <c r="D60" s="20" t="s">
        <v>165</v>
      </c>
      <c r="E60" s="46">
        <v>10000</v>
      </c>
      <c r="F60" s="46"/>
      <c r="G60" s="46"/>
    </row>
    <row r="61" spans="1:7" ht="24" customHeight="1">
      <c r="A61" s="21" t="s">
        <v>62</v>
      </c>
      <c r="B61" s="30" t="s">
        <v>61</v>
      </c>
      <c r="C61" s="24"/>
      <c r="D61" s="24"/>
      <c r="E61" s="43">
        <f>E62+E69</f>
        <v>817954</v>
      </c>
      <c r="F61" s="43">
        <f>F62+F69</f>
        <v>0</v>
      </c>
      <c r="G61" s="43">
        <f>G62+G69</f>
        <v>0</v>
      </c>
    </row>
    <row r="62" spans="1:7" ht="12.75">
      <c r="A62" s="25" t="s">
        <v>64</v>
      </c>
      <c r="B62" s="19" t="s">
        <v>63</v>
      </c>
      <c r="C62" s="20"/>
      <c r="D62" s="20"/>
      <c r="E62" s="46">
        <f aca="true" t="shared" si="8" ref="E62:G63">E63</f>
        <v>558900</v>
      </c>
      <c r="F62" s="46">
        <f t="shared" si="8"/>
        <v>0</v>
      </c>
      <c r="G62" s="46">
        <f t="shared" si="8"/>
        <v>0</v>
      </c>
    </row>
    <row r="63" spans="1:7" ht="38.25">
      <c r="A63" s="25" t="s">
        <v>67</v>
      </c>
      <c r="B63" s="19" t="s">
        <v>63</v>
      </c>
      <c r="C63" s="20" t="s">
        <v>65</v>
      </c>
      <c r="D63" s="20"/>
      <c r="E63" s="46">
        <f t="shared" si="8"/>
        <v>558900</v>
      </c>
      <c r="F63" s="46">
        <f t="shared" si="8"/>
        <v>0</v>
      </c>
      <c r="G63" s="46">
        <f t="shared" si="8"/>
        <v>0</v>
      </c>
    </row>
    <row r="64" spans="1:7" ht="51">
      <c r="A64" s="25" t="s">
        <v>68</v>
      </c>
      <c r="B64" s="19" t="s">
        <v>63</v>
      </c>
      <c r="C64" s="20" t="s">
        <v>66</v>
      </c>
      <c r="D64" s="20"/>
      <c r="E64" s="46">
        <f>E65+E67</f>
        <v>558900</v>
      </c>
      <c r="F64" s="46">
        <f>F65</f>
        <v>0</v>
      </c>
      <c r="G64" s="46">
        <f>G65</f>
        <v>0</v>
      </c>
    </row>
    <row r="65" spans="1:7" ht="12.75">
      <c r="A65" s="25" t="s">
        <v>70</v>
      </c>
      <c r="B65" s="19" t="s">
        <v>63</v>
      </c>
      <c r="C65" s="20" t="s">
        <v>69</v>
      </c>
      <c r="D65" s="20"/>
      <c r="E65" s="46">
        <f>E66</f>
        <v>308900</v>
      </c>
      <c r="F65" s="46">
        <f>F66</f>
        <v>0</v>
      </c>
      <c r="G65" s="46">
        <f>G66</f>
        <v>0</v>
      </c>
    </row>
    <row r="66" spans="1:7" ht="25.5">
      <c r="A66" s="18" t="s">
        <v>93</v>
      </c>
      <c r="B66" s="19" t="s">
        <v>63</v>
      </c>
      <c r="C66" s="20" t="s">
        <v>69</v>
      </c>
      <c r="D66" s="20" t="s">
        <v>4</v>
      </c>
      <c r="E66" s="46">
        <v>308900</v>
      </c>
      <c r="F66" s="46">
        <v>0</v>
      </c>
      <c r="G66" s="46">
        <v>0</v>
      </c>
    </row>
    <row r="67" spans="1:7" ht="76.5">
      <c r="A67" s="18" t="s">
        <v>154</v>
      </c>
      <c r="B67" s="19" t="s">
        <v>63</v>
      </c>
      <c r="C67" s="20" t="s">
        <v>155</v>
      </c>
      <c r="D67" s="20"/>
      <c r="E67" s="46">
        <f>E68</f>
        <v>250000</v>
      </c>
      <c r="F67" s="46">
        <f>F68</f>
        <v>0</v>
      </c>
      <c r="G67" s="46">
        <f>G68</f>
        <v>0</v>
      </c>
    </row>
    <row r="68" spans="1:7" ht="25.5">
      <c r="A68" s="18" t="s">
        <v>93</v>
      </c>
      <c r="B68" s="19" t="s">
        <v>63</v>
      </c>
      <c r="C68" s="20" t="s">
        <v>155</v>
      </c>
      <c r="D68" s="20" t="s">
        <v>4</v>
      </c>
      <c r="E68" s="46">
        <v>250000</v>
      </c>
      <c r="F68" s="46">
        <v>0</v>
      </c>
      <c r="G68" s="46">
        <v>0</v>
      </c>
    </row>
    <row r="69" spans="1:7" ht="12.75">
      <c r="A69" s="18" t="s">
        <v>138</v>
      </c>
      <c r="B69" s="19" t="s">
        <v>139</v>
      </c>
      <c r="C69" s="20"/>
      <c r="D69" s="20"/>
      <c r="E69" s="46">
        <f>E70</f>
        <v>259054</v>
      </c>
      <c r="F69" s="46">
        <f aca="true" t="shared" si="9" ref="F69:G72">F70</f>
        <v>0</v>
      </c>
      <c r="G69" s="46">
        <f t="shared" si="9"/>
        <v>0</v>
      </c>
    </row>
    <row r="70" spans="1:7" ht="51">
      <c r="A70" s="18" t="s">
        <v>74</v>
      </c>
      <c r="B70" s="19" t="s">
        <v>139</v>
      </c>
      <c r="C70" s="20" t="s">
        <v>75</v>
      </c>
      <c r="D70" s="20"/>
      <c r="E70" s="46">
        <f>E71</f>
        <v>259054</v>
      </c>
      <c r="F70" s="46">
        <f t="shared" si="9"/>
        <v>0</v>
      </c>
      <c r="G70" s="46">
        <f t="shared" si="9"/>
        <v>0</v>
      </c>
    </row>
    <row r="71" spans="1:7" ht="25.5">
      <c r="A71" s="18" t="s">
        <v>140</v>
      </c>
      <c r="B71" s="19" t="s">
        <v>139</v>
      </c>
      <c r="C71" s="20" t="s">
        <v>141</v>
      </c>
      <c r="D71" s="20"/>
      <c r="E71" s="46">
        <f>E72</f>
        <v>259054</v>
      </c>
      <c r="F71" s="46">
        <f t="shared" si="9"/>
        <v>0</v>
      </c>
      <c r="G71" s="46">
        <f t="shared" si="9"/>
        <v>0</v>
      </c>
    </row>
    <row r="72" spans="1:7" ht="12.75">
      <c r="A72" s="18" t="s">
        <v>142</v>
      </c>
      <c r="B72" s="19" t="s">
        <v>139</v>
      </c>
      <c r="C72" s="20" t="s">
        <v>143</v>
      </c>
      <c r="D72" s="20"/>
      <c r="E72" s="46">
        <f>E73</f>
        <v>259054</v>
      </c>
      <c r="F72" s="46">
        <f t="shared" si="9"/>
        <v>0</v>
      </c>
      <c r="G72" s="46">
        <f t="shared" si="9"/>
        <v>0</v>
      </c>
    </row>
    <row r="73" spans="1:10" ht="25.5">
      <c r="A73" s="18" t="s">
        <v>93</v>
      </c>
      <c r="B73" s="19" t="s">
        <v>139</v>
      </c>
      <c r="C73" s="20" t="s">
        <v>143</v>
      </c>
      <c r="D73" s="20" t="s">
        <v>4</v>
      </c>
      <c r="E73" s="46">
        <v>259054</v>
      </c>
      <c r="F73" s="46"/>
      <c r="G73" s="46"/>
      <c r="J73" s="33"/>
    </row>
    <row r="74" spans="1:7" ht="12.75">
      <c r="A74" s="21" t="s">
        <v>18</v>
      </c>
      <c r="B74" s="30" t="s">
        <v>15</v>
      </c>
      <c r="C74" s="26"/>
      <c r="D74" s="26"/>
      <c r="E74" s="43">
        <f>E75+E80+E97</f>
        <v>1837879.6</v>
      </c>
      <c r="F74" s="43">
        <f>F75+F80+F97</f>
        <v>1178600</v>
      </c>
      <c r="G74" s="43">
        <f>G75+G80+G97</f>
        <v>1293600</v>
      </c>
    </row>
    <row r="75" spans="1:7" ht="12.75" hidden="1">
      <c r="A75" s="18" t="s">
        <v>106</v>
      </c>
      <c r="B75" s="34" t="s">
        <v>107</v>
      </c>
      <c r="C75" s="37"/>
      <c r="D75" s="37"/>
      <c r="E75" s="44">
        <f>E76</f>
        <v>0</v>
      </c>
      <c r="F75" s="44">
        <f>F76</f>
        <v>0</v>
      </c>
      <c r="G75" s="44">
        <f>G76</f>
        <v>0</v>
      </c>
    </row>
    <row r="76" spans="1:7" ht="51" hidden="1">
      <c r="A76" s="32" t="s">
        <v>71</v>
      </c>
      <c r="B76" s="34" t="s">
        <v>107</v>
      </c>
      <c r="C76" s="37">
        <v>2300000000</v>
      </c>
      <c r="D76" s="37"/>
      <c r="E76" s="44">
        <f>E77</f>
        <v>0</v>
      </c>
      <c r="F76" s="44">
        <f aca="true" t="shared" si="10" ref="F76:G78">F77</f>
        <v>0</v>
      </c>
      <c r="G76" s="44">
        <f t="shared" si="10"/>
        <v>0</v>
      </c>
    </row>
    <row r="77" spans="1:7" ht="26.25" customHeight="1" hidden="1">
      <c r="A77" s="25" t="s">
        <v>108</v>
      </c>
      <c r="B77" s="34" t="s">
        <v>107</v>
      </c>
      <c r="C77" s="37">
        <v>2300300000</v>
      </c>
      <c r="D77" s="37"/>
      <c r="E77" s="44">
        <f>E78</f>
        <v>0</v>
      </c>
      <c r="F77" s="44">
        <f t="shared" si="10"/>
        <v>0</v>
      </c>
      <c r="G77" s="44">
        <f t="shared" si="10"/>
        <v>0</v>
      </c>
    </row>
    <row r="78" spans="1:7" ht="12.75" hidden="1">
      <c r="A78" s="25" t="s">
        <v>109</v>
      </c>
      <c r="B78" s="34" t="s">
        <v>107</v>
      </c>
      <c r="C78" s="37">
        <v>2300303560</v>
      </c>
      <c r="D78" s="37"/>
      <c r="E78" s="44">
        <f>E79</f>
        <v>0</v>
      </c>
      <c r="F78" s="44">
        <f t="shared" si="10"/>
        <v>0</v>
      </c>
      <c r="G78" s="44">
        <f t="shared" si="10"/>
        <v>0</v>
      </c>
    </row>
    <row r="79" spans="1:7" ht="25.5" hidden="1">
      <c r="A79" s="18" t="s">
        <v>93</v>
      </c>
      <c r="B79" s="34" t="s">
        <v>107</v>
      </c>
      <c r="C79" s="37">
        <v>2300303560</v>
      </c>
      <c r="D79" s="37">
        <v>200</v>
      </c>
      <c r="E79" s="44">
        <v>0</v>
      </c>
      <c r="F79" s="44">
        <v>0</v>
      </c>
      <c r="G79" s="44">
        <v>0</v>
      </c>
    </row>
    <row r="80" spans="1:7" ht="12.75">
      <c r="A80" s="32" t="s">
        <v>25</v>
      </c>
      <c r="B80" s="34" t="s">
        <v>24</v>
      </c>
      <c r="C80" s="37"/>
      <c r="D80" s="37"/>
      <c r="E80" s="44">
        <f>E81</f>
        <v>1837879.6</v>
      </c>
      <c r="F80" s="44">
        <f>F81</f>
        <v>1178600</v>
      </c>
      <c r="G80" s="44">
        <f>G81</f>
        <v>1293600</v>
      </c>
    </row>
    <row r="81" spans="1:7" ht="38.25">
      <c r="A81" s="32" t="s">
        <v>51</v>
      </c>
      <c r="B81" s="34" t="s">
        <v>24</v>
      </c>
      <c r="C81" s="37">
        <v>2400000000</v>
      </c>
      <c r="D81" s="37"/>
      <c r="E81" s="44">
        <f>E82+E87</f>
        <v>1837879.6</v>
      </c>
      <c r="F81" s="44">
        <f>F82+F87</f>
        <v>1178600</v>
      </c>
      <c r="G81" s="44">
        <f>G82+G87</f>
        <v>1293600</v>
      </c>
    </row>
    <row r="82" spans="1:7" ht="25.5">
      <c r="A82" s="32" t="s">
        <v>52</v>
      </c>
      <c r="B82" s="19" t="s">
        <v>24</v>
      </c>
      <c r="C82" s="26">
        <v>2400100000</v>
      </c>
      <c r="D82" s="26"/>
      <c r="E82" s="44">
        <f>E83+E85</f>
        <v>975000</v>
      </c>
      <c r="F82" s="44">
        <f>F83+F85</f>
        <v>505000</v>
      </c>
      <c r="G82" s="44">
        <f>G83+G85</f>
        <v>605000</v>
      </c>
    </row>
    <row r="83" spans="1:7" ht="25.5">
      <c r="A83" s="32" t="s">
        <v>13</v>
      </c>
      <c r="B83" s="19" t="s">
        <v>24</v>
      </c>
      <c r="C83" s="26">
        <v>2400106050</v>
      </c>
      <c r="D83" s="26"/>
      <c r="E83" s="44">
        <f>E84</f>
        <v>905000</v>
      </c>
      <c r="F83" s="44">
        <v>505000</v>
      </c>
      <c r="G83" s="44">
        <v>605000</v>
      </c>
    </row>
    <row r="84" spans="1:7" ht="25.5">
      <c r="A84" s="18" t="s">
        <v>93</v>
      </c>
      <c r="B84" s="19" t="s">
        <v>24</v>
      </c>
      <c r="C84" s="26">
        <v>2400106050</v>
      </c>
      <c r="D84" s="20" t="s">
        <v>4</v>
      </c>
      <c r="E84" s="44">
        <v>905000</v>
      </c>
      <c r="F84" s="44">
        <v>705000</v>
      </c>
      <c r="G84" s="44">
        <v>705000</v>
      </c>
    </row>
    <row r="85" spans="1:7" ht="76.5">
      <c r="A85" s="18" t="s">
        <v>154</v>
      </c>
      <c r="B85" s="19" t="s">
        <v>24</v>
      </c>
      <c r="C85" s="26">
        <v>2400174040</v>
      </c>
      <c r="D85" s="26"/>
      <c r="E85" s="44">
        <f>E86</f>
        <v>70000</v>
      </c>
      <c r="F85" s="44">
        <f>F86</f>
        <v>0</v>
      </c>
      <c r="G85" s="44">
        <f>G86</f>
        <v>0</v>
      </c>
    </row>
    <row r="86" spans="1:7" ht="25.5">
      <c r="A86" s="18" t="s">
        <v>93</v>
      </c>
      <c r="B86" s="19" t="s">
        <v>24</v>
      </c>
      <c r="C86" s="26">
        <v>2400174040</v>
      </c>
      <c r="D86" s="20" t="s">
        <v>4</v>
      </c>
      <c r="E86" s="44">
        <v>70000</v>
      </c>
      <c r="F86" s="44">
        <v>0</v>
      </c>
      <c r="G86" s="44">
        <v>0</v>
      </c>
    </row>
    <row r="87" spans="1:7" ht="25.5">
      <c r="A87" s="25" t="s">
        <v>53</v>
      </c>
      <c r="B87" s="19" t="s">
        <v>24</v>
      </c>
      <c r="C87" s="26">
        <v>2400200000</v>
      </c>
      <c r="D87" s="20"/>
      <c r="E87" s="44">
        <f>E88+E91+E94</f>
        <v>862879.6</v>
      </c>
      <c r="F87" s="44">
        <f>F88+F91+F94</f>
        <v>673600</v>
      </c>
      <c r="G87" s="44">
        <f>G88+G91+G94</f>
        <v>688600</v>
      </c>
    </row>
    <row r="88" spans="1:7" ht="25.5">
      <c r="A88" s="32" t="s">
        <v>52</v>
      </c>
      <c r="B88" s="19" t="s">
        <v>24</v>
      </c>
      <c r="C88" s="26">
        <v>2400206050</v>
      </c>
      <c r="D88" s="20"/>
      <c r="E88" s="44">
        <f aca="true" t="shared" si="11" ref="E88:G92">E89</f>
        <v>682879.6</v>
      </c>
      <c r="F88" s="44">
        <f t="shared" si="11"/>
        <v>673600</v>
      </c>
      <c r="G88" s="44">
        <f t="shared" si="11"/>
        <v>688600</v>
      </c>
    </row>
    <row r="89" spans="1:7" ht="25.5">
      <c r="A89" s="25" t="s">
        <v>13</v>
      </c>
      <c r="B89" s="19" t="s">
        <v>24</v>
      </c>
      <c r="C89" s="26">
        <v>2400206050</v>
      </c>
      <c r="D89" s="20"/>
      <c r="E89" s="46">
        <f t="shared" si="11"/>
        <v>682879.6</v>
      </c>
      <c r="F89" s="46">
        <f t="shared" si="11"/>
        <v>673600</v>
      </c>
      <c r="G89" s="46">
        <f t="shared" si="11"/>
        <v>688600</v>
      </c>
    </row>
    <row r="90" spans="1:7" ht="25.5">
      <c r="A90" s="18" t="s">
        <v>93</v>
      </c>
      <c r="B90" s="19" t="s">
        <v>24</v>
      </c>
      <c r="C90" s="26">
        <v>2400206050</v>
      </c>
      <c r="D90" s="20" t="s">
        <v>4</v>
      </c>
      <c r="E90" s="46">
        <f>658600+24279.6</f>
        <v>682879.6</v>
      </c>
      <c r="F90" s="46">
        <v>673600</v>
      </c>
      <c r="G90" s="46">
        <v>688600</v>
      </c>
    </row>
    <row r="91" spans="1:7" ht="25.5" hidden="1">
      <c r="A91" s="38" t="s">
        <v>145</v>
      </c>
      <c r="B91" s="19" t="s">
        <v>24</v>
      </c>
      <c r="C91" s="26" t="s">
        <v>144</v>
      </c>
      <c r="D91" s="20"/>
      <c r="E91" s="44">
        <f t="shared" si="11"/>
        <v>0</v>
      </c>
      <c r="F91" s="44">
        <f t="shared" si="11"/>
        <v>0</v>
      </c>
      <c r="G91" s="44">
        <f t="shared" si="11"/>
        <v>0</v>
      </c>
    </row>
    <row r="92" spans="1:7" ht="25.5" hidden="1">
      <c r="A92" s="25" t="s">
        <v>146</v>
      </c>
      <c r="B92" s="19" t="s">
        <v>24</v>
      </c>
      <c r="C92" s="26" t="s">
        <v>144</v>
      </c>
      <c r="D92" s="20"/>
      <c r="E92" s="46">
        <f t="shared" si="11"/>
        <v>0</v>
      </c>
      <c r="F92" s="46">
        <f t="shared" si="11"/>
        <v>0</v>
      </c>
      <c r="G92" s="46">
        <f t="shared" si="11"/>
        <v>0</v>
      </c>
    </row>
    <row r="93" spans="1:7" ht="25.5" hidden="1">
      <c r="A93" s="18" t="s">
        <v>93</v>
      </c>
      <c r="B93" s="19" t="s">
        <v>24</v>
      </c>
      <c r="C93" s="26" t="s">
        <v>144</v>
      </c>
      <c r="D93" s="20" t="s">
        <v>4</v>
      </c>
      <c r="E93" s="46">
        <v>0</v>
      </c>
      <c r="F93" s="46">
        <v>0</v>
      </c>
      <c r="G93" s="46">
        <v>0</v>
      </c>
    </row>
    <row r="94" spans="1:7" ht="76.5">
      <c r="A94" s="18" t="s">
        <v>154</v>
      </c>
      <c r="B94" s="19" t="s">
        <v>24</v>
      </c>
      <c r="C94" s="20" t="s">
        <v>156</v>
      </c>
      <c r="D94" s="20"/>
      <c r="E94" s="46">
        <f>E95</f>
        <v>180000</v>
      </c>
      <c r="F94" s="46">
        <f>F95</f>
        <v>0</v>
      </c>
      <c r="G94" s="46">
        <f>G95</f>
        <v>0</v>
      </c>
    </row>
    <row r="95" spans="1:7" ht="25.5">
      <c r="A95" s="18" t="s">
        <v>93</v>
      </c>
      <c r="B95" s="19" t="s">
        <v>24</v>
      </c>
      <c r="C95" s="20" t="s">
        <v>156</v>
      </c>
      <c r="D95" s="20" t="s">
        <v>4</v>
      </c>
      <c r="E95" s="46">
        <v>180000</v>
      </c>
      <c r="F95" s="46">
        <v>0</v>
      </c>
      <c r="G95" s="46">
        <v>0</v>
      </c>
    </row>
    <row r="96" spans="1:7" ht="12.75" hidden="1">
      <c r="A96" s="18"/>
      <c r="B96" s="19"/>
      <c r="C96" s="26"/>
      <c r="D96" s="20"/>
      <c r="E96" s="46"/>
      <c r="F96" s="46"/>
      <c r="G96" s="46"/>
    </row>
    <row r="97" spans="1:7" ht="25.5" hidden="1">
      <c r="A97" s="25" t="s">
        <v>79</v>
      </c>
      <c r="B97" s="19" t="s">
        <v>80</v>
      </c>
      <c r="C97" s="26"/>
      <c r="D97" s="20"/>
      <c r="E97" s="46">
        <f aca="true" t="shared" si="12" ref="E97:G100">E98</f>
        <v>0</v>
      </c>
      <c r="F97" s="46">
        <f t="shared" si="12"/>
        <v>0</v>
      </c>
      <c r="G97" s="46">
        <f t="shared" si="12"/>
        <v>0</v>
      </c>
    </row>
    <row r="98" spans="1:7" ht="38.25" hidden="1">
      <c r="A98" s="32" t="s">
        <v>51</v>
      </c>
      <c r="B98" s="19" t="s">
        <v>80</v>
      </c>
      <c r="C98" s="26">
        <v>2400000000</v>
      </c>
      <c r="D98" s="26"/>
      <c r="E98" s="44">
        <f t="shared" si="12"/>
        <v>0</v>
      </c>
      <c r="F98" s="44">
        <f t="shared" si="12"/>
        <v>0</v>
      </c>
      <c r="G98" s="44">
        <f t="shared" si="12"/>
        <v>0</v>
      </c>
    </row>
    <row r="99" spans="1:7" ht="25.5" hidden="1">
      <c r="A99" s="32" t="s">
        <v>52</v>
      </c>
      <c r="B99" s="19" t="s">
        <v>80</v>
      </c>
      <c r="C99" s="26">
        <v>2400100000</v>
      </c>
      <c r="D99" s="26"/>
      <c r="E99" s="44">
        <f>E100</f>
        <v>0</v>
      </c>
      <c r="F99" s="44">
        <v>0</v>
      </c>
      <c r="G99" s="44">
        <v>0</v>
      </c>
    </row>
    <row r="100" spans="1:7" ht="63.75" hidden="1">
      <c r="A100" s="25" t="s">
        <v>55</v>
      </c>
      <c r="B100" s="19" t="s">
        <v>80</v>
      </c>
      <c r="C100" s="20" t="s">
        <v>54</v>
      </c>
      <c r="D100" s="20"/>
      <c r="E100" s="46">
        <f t="shared" si="12"/>
        <v>0</v>
      </c>
      <c r="F100" s="46">
        <f t="shared" si="12"/>
        <v>0</v>
      </c>
      <c r="G100" s="46">
        <f t="shared" si="12"/>
        <v>0</v>
      </c>
    </row>
    <row r="101" spans="1:7" ht="25.5" hidden="1">
      <c r="A101" s="18" t="s">
        <v>93</v>
      </c>
      <c r="B101" s="19" t="s">
        <v>80</v>
      </c>
      <c r="C101" s="20" t="s">
        <v>54</v>
      </c>
      <c r="D101" s="20" t="s">
        <v>4</v>
      </c>
      <c r="E101" s="46">
        <v>0</v>
      </c>
      <c r="F101" s="46">
        <v>0</v>
      </c>
      <c r="G101" s="46">
        <v>0</v>
      </c>
    </row>
    <row r="102" spans="1:7" ht="12.75">
      <c r="A102" s="39" t="s">
        <v>132</v>
      </c>
      <c r="B102" s="30" t="s">
        <v>133</v>
      </c>
      <c r="C102" s="24"/>
      <c r="D102" s="24"/>
      <c r="E102" s="43">
        <f aca="true" t="shared" si="13" ref="E102:G108">E103</f>
        <v>218000</v>
      </c>
      <c r="F102" s="43">
        <f t="shared" si="13"/>
        <v>218000</v>
      </c>
      <c r="G102" s="43">
        <f t="shared" si="13"/>
        <v>218000</v>
      </c>
    </row>
    <row r="103" spans="1:7" ht="12.75">
      <c r="A103" s="40" t="s">
        <v>134</v>
      </c>
      <c r="B103" s="34" t="s">
        <v>135</v>
      </c>
      <c r="C103" s="36"/>
      <c r="D103" s="36"/>
      <c r="E103" s="44">
        <f t="shared" si="13"/>
        <v>218000</v>
      </c>
      <c r="F103" s="44">
        <f t="shared" si="13"/>
        <v>218000</v>
      </c>
      <c r="G103" s="44">
        <f t="shared" si="13"/>
        <v>218000</v>
      </c>
    </row>
    <row r="104" spans="1:7" ht="38.25">
      <c r="A104" s="32" t="s">
        <v>51</v>
      </c>
      <c r="B104" s="34" t="s">
        <v>135</v>
      </c>
      <c r="C104" s="26">
        <v>2400000000</v>
      </c>
      <c r="D104" s="36"/>
      <c r="E104" s="44">
        <f t="shared" si="13"/>
        <v>218000</v>
      </c>
      <c r="F104" s="44">
        <f t="shared" si="13"/>
        <v>218000</v>
      </c>
      <c r="G104" s="44">
        <f t="shared" si="13"/>
        <v>218000</v>
      </c>
    </row>
    <row r="105" spans="1:7" ht="25.5">
      <c r="A105" s="32" t="s">
        <v>52</v>
      </c>
      <c r="B105" s="34" t="s">
        <v>135</v>
      </c>
      <c r="C105" s="26">
        <v>2400100000</v>
      </c>
      <c r="D105" s="36"/>
      <c r="E105" s="44">
        <f>E108+E106</f>
        <v>218000</v>
      </c>
      <c r="F105" s="44">
        <f>F108+F106</f>
        <v>218000</v>
      </c>
      <c r="G105" s="44">
        <f>G108+G106</f>
        <v>218000</v>
      </c>
    </row>
    <row r="106" spans="1:7" ht="12.75">
      <c r="A106" s="32" t="s">
        <v>151</v>
      </c>
      <c r="B106" s="34" t="s">
        <v>135</v>
      </c>
      <c r="C106" s="26">
        <v>2400141200</v>
      </c>
      <c r="D106" s="36"/>
      <c r="E106" s="44">
        <f>E107</f>
        <v>218000</v>
      </c>
      <c r="F106" s="44">
        <f>F107</f>
        <v>218000</v>
      </c>
      <c r="G106" s="44">
        <f>G107</f>
        <v>218000</v>
      </c>
    </row>
    <row r="107" spans="1:7" ht="25.5">
      <c r="A107" s="18" t="s">
        <v>93</v>
      </c>
      <c r="B107" s="34" t="s">
        <v>135</v>
      </c>
      <c r="C107" s="26">
        <v>2400141200</v>
      </c>
      <c r="D107" s="36" t="s">
        <v>4</v>
      </c>
      <c r="E107" s="44">
        <v>218000</v>
      </c>
      <c r="F107" s="44">
        <v>218000</v>
      </c>
      <c r="G107" s="44">
        <v>218000</v>
      </c>
    </row>
    <row r="108" spans="1:7" ht="63.75" hidden="1">
      <c r="A108" s="25" t="s">
        <v>55</v>
      </c>
      <c r="B108" s="34" t="s">
        <v>135</v>
      </c>
      <c r="C108" s="26">
        <v>2400174040</v>
      </c>
      <c r="D108" s="36"/>
      <c r="E108" s="44">
        <f t="shared" si="13"/>
        <v>0</v>
      </c>
      <c r="F108" s="44">
        <f t="shared" si="13"/>
        <v>0</v>
      </c>
      <c r="G108" s="44">
        <f t="shared" si="13"/>
        <v>0</v>
      </c>
    </row>
    <row r="109" spans="1:7" ht="25.5" hidden="1">
      <c r="A109" s="18" t="s">
        <v>93</v>
      </c>
      <c r="B109" s="34" t="s">
        <v>135</v>
      </c>
      <c r="C109" s="26">
        <v>2400174040</v>
      </c>
      <c r="D109" s="36" t="s">
        <v>4</v>
      </c>
      <c r="E109" s="44">
        <v>0</v>
      </c>
      <c r="F109" s="44">
        <v>0</v>
      </c>
      <c r="G109" s="44">
        <v>0</v>
      </c>
    </row>
    <row r="110" spans="1:7" ht="12.75">
      <c r="A110" s="21" t="s">
        <v>56</v>
      </c>
      <c r="B110" s="30" t="s">
        <v>57</v>
      </c>
      <c r="C110" s="22"/>
      <c r="D110" s="24"/>
      <c r="E110" s="43">
        <f>E111</f>
        <v>283400</v>
      </c>
      <c r="F110" s="43">
        <f aca="true" t="shared" si="14" ref="F110:G114">F111</f>
        <v>97600</v>
      </c>
      <c r="G110" s="43">
        <f t="shared" si="14"/>
        <v>97600</v>
      </c>
    </row>
    <row r="111" spans="1:7" ht="12.75">
      <c r="A111" s="25" t="s">
        <v>59</v>
      </c>
      <c r="B111" s="19" t="s">
        <v>58</v>
      </c>
      <c r="C111" s="26"/>
      <c r="D111" s="20"/>
      <c r="E111" s="46">
        <f>E112</f>
        <v>283400</v>
      </c>
      <c r="F111" s="46">
        <f t="shared" si="14"/>
        <v>97600</v>
      </c>
      <c r="G111" s="46">
        <f t="shared" si="14"/>
        <v>97600</v>
      </c>
    </row>
    <row r="112" spans="1:7" ht="38.25">
      <c r="A112" s="25" t="s">
        <v>136</v>
      </c>
      <c r="B112" s="19" t="s">
        <v>58</v>
      </c>
      <c r="C112" s="26">
        <v>1800000000</v>
      </c>
      <c r="D112" s="20"/>
      <c r="E112" s="46">
        <f>E113</f>
        <v>283400</v>
      </c>
      <c r="F112" s="46">
        <f t="shared" si="14"/>
        <v>97600</v>
      </c>
      <c r="G112" s="46">
        <f t="shared" si="14"/>
        <v>97600</v>
      </c>
    </row>
    <row r="113" spans="1:7" ht="38.25">
      <c r="A113" s="25" t="s">
        <v>137</v>
      </c>
      <c r="B113" s="19" t="s">
        <v>58</v>
      </c>
      <c r="C113" s="26">
        <v>1800100000</v>
      </c>
      <c r="D113" s="20"/>
      <c r="E113" s="46">
        <f>E114+E116</f>
        <v>283400</v>
      </c>
      <c r="F113" s="46">
        <f t="shared" si="14"/>
        <v>97600</v>
      </c>
      <c r="G113" s="46">
        <f t="shared" si="14"/>
        <v>97600</v>
      </c>
    </row>
    <row r="114" spans="1:7" ht="12.75">
      <c r="A114" s="25" t="s">
        <v>60</v>
      </c>
      <c r="B114" s="19" t="s">
        <v>58</v>
      </c>
      <c r="C114" s="26">
        <v>1800145870</v>
      </c>
      <c r="D114" s="20"/>
      <c r="E114" s="46">
        <f>E115</f>
        <v>97600</v>
      </c>
      <c r="F114" s="46">
        <f t="shared" si="14"/>
        <v>97600</v>
      </c>
      <c r="G114" s="46">
        <f t="shared" si="14"/>
        <v>97600</v>
      </c>
    </row>
    <row r="115" spans="1:7" ht="25.5">
      <c r="A115" s="18" t="s">
        <v>93</v>
      </c>
      <c r="B115" s="19" t="s">
        <v>58</v>
      </c>
      <c r="C115" s="26">
        <v>1800145870</v>
      </c>
      <c r="D115" s="20" t="s">
        <v>4</v>
      </c>
      <c r="E115" s="46">
        <v>97600</v>
      </c>
      <c r="F115" s="46">
        <v>97600</v>
      </c>
      <c r="G115" s="46">
        <v>97600</v>
      </c>
    </row>
    <row r="116" spans="1:7" ht="38.25">
      <c r="A116" s="18" t="s">
        <v>159</v>
      </c>
      <c r="B116" s="19" t="s">
        <v>58</v>
      </c>
      <c r="C116" s="26" t="s">
        <v>160</v>
      </c>
      <c r="D116" s="20"/>
      <c r="E116" s="46">
        <f>E117</f>
        <v>185800</v>
      </c>
      <c r="F116" s="46">
        <v>0</v>
      </c>
      <c r="G116" s="46">
        <v>0</v>
      </c>
    </row>
    <row r="117" spans="1:7" ht="25.5">
      <c r="A117" s="18" t="s">
        <v>93</v>
      </c>
      <c r="B117" s="19" t="s">
        <v>58</v>
      </c>
      <c r="C117" s="26" t="s">
        <v>160</v>
      </c>
      <c r="D117" s="20" t="s">
        <v>4</v>
      </c>
      <c r="E117" s="46">
        <v>185800</v>
      </c>
      <c r="F117" s="46">
        <v>0</v>
      </c>
      <c r="G117" s="46">
        <v>0</v>
      </c>
    </row>
    <row r="118" spans="1:7" ht="12.75">
      <c r="A118" s="39" t="s">
        <v>95</v>
      </c>
      <c r="B118" s="30" t="s">
        <v>94</v>
      </c>
      <c r="C118" s="22"/>
      <c r="D118" s="24"/>
      <c r="E118" s="43">
        <f>E119+E125</f>
        <v>80800</v>
      </c>
      <c r="F118" s="43">
        <f>F119+F125</f>
        <v>80800</v>
      </c>
      <c r="G118" s="43">
        <f>G119+G125</f>
        <v>80800</v>
      </c>
    </row>
    <row r="119" spans="1:7" ht="12.75">
      <c r="A119" s="40" t="s">
        <v>124</v>
      </c>
      <c r="B119" s="34" t="s">
        <v>125</v>
      </c>
      <c r="C119" s="36"/>
      <c r="D119" s="36"/>
      <c r="E119" s="46">
        <f>E120</f>
        <v>80800</v>
      </c>
      <c r="F119" s="46">
        <f aca="true" t="shared" si="15" ref="F119:G121">F120</f>
        <v>80800</v>
      </c>
      <c r="G119" s="46">
        <f t="shared" si="15"/>
        <v>80800</v>
      </c>
    </row>
    <row r="120" spans="1:7" ht="12.75">
      <c r="A120" s="18" t="s">
        <v>10</v>
      </c>
      <c r="B120" s="19" t="s">
        <v>125</v>
      </c>
      <c r="C120" s="20" t="s">
        <v>43</v>
      </c>
      <c r="D120" s="20"/>
      <c r="E120" s="46">
        <f>E121+E123</f>
        <v>80800</v>
      </c>
      <c r="F120" s="46">
        <f>F121+F123</f>
        <v>80800</v>
      </c>
      <c r="G120" s="46">
        <f>G121+G123</f>
        <v>80800</v>
      </c>
    </row>
    <row r="121" spans="1:7" ht="12.75" hidden="1">
      <c r="A121" s="18" t="s">
        <v>126</v>
      </c>
      <c r="B121" s="19" t="s">
        <v>125</v>
      </c>
      <c r="C121" s="20" t="s">
        <v>127</v>
      </c>
      <c r="D121" s="20"/>
      <c r="E121" s="46">
        <f>E122</f>
        <v>0</v>
      </c>
      <c r="F121" s="46">
        <f t="shared" si="15"/>
        <v>0</v>
      </c>
      <c r="G121" s="46">
        <f t="shared" si="15"/>
        <v>0</v>
      </c>
    </row>
    <row r="122" spans="1:7" ht="12.75" hidden="1">
      <c r="A122" s="18" t="s">
        <v>104</v>
      </c>
      <c r="B122" s="19" t="s">
        <v>125</v>
      </c>
      <c r="C122" s="20" t="s">
        <v>127</v>
      </c>
      <c r="D122" s="20" t="s">
        <v>103</v>
      </c>
      <c r="E122" s="46">
        <v>0</v>
      </c>
      <c r="F122" s="46">
        <v>0</v>
      </c>
      <c r="G122" s="46">
        <v>0</v>
      </c>
    </row>
    <row r="123" spans="1:7" ht="12.75">
      <c r="A123" s="18" t="s">
        <v>153</v>
      </c>
      <c r="B123" s="19" t="s">
        <v>125</v>
      </c>
      <c r="C123" s="20" t="s">
        <v>152</v>
      </c>
      <c r="D123" s="20"/>
      <c r="E123" s="46">
        <f>E124</f>
        <v>80800</v>
      </c>
      <c r="F123" s="46">
        <f>F124</f>
        <v>80800</v>
      </c>
      <c r="G123" s="46">
        <f>G124</f>
        <v>80800</v>
      </c>
    </row>
    <row r="124" spans="1:7" ht="12.75">
      <c r="A124" s="18" t="s">
        <v>104</v>
      </c>
      <c r="B124" s="19" t="s">
        <v>125</v>
      </c>
      <c r="C124" s="20" t="s">
        <v>152</v>
      </c>
      <c r="D124" s="20" t="s">
        <v>103</v>
      </c>
      <c r="E124" s="46">
        <v>80800</v>
      </c>
      <c r="F124" s="46">
        <v>80800</v>
      </c>
      <c r="G124" s="46">
        <v>80800</v>
      </c>
    </row>
    <row r="125" spans="1:7" ht="12.75" hidden="1">
      <c r="A125" s="18" t="s">
        <v>97</v>
      </c>
      <c r="B125" s="19" t="s">
        <v>96</v>
      </c>
      <c r="C125" s="26"/>
      <c r="D125" s="20"/>
      <c r="E125" s="46">
        <f>E126</f>
        <v>0</v>
      </c>
      <c r="F125" s="46">
        <f aca="true" t="shared" si="16" ref="F125:G127">F126</f>
        <v>0</v>
      </c>
      <c r="G125" s="46">
        <f t="shared" si="16"/>
        <v>0</v>
      </c>
    </row>
    <row r="126" spans="1:7" ht="12.75" hidden="1">
      <c r="A126" s="25" t="s">
        <v>10</v>
      </c>
      <c r="B126" s="19" t="s">
        <v>96</v>
      </c>
      <c r="C126" s="26">
        <v>9999900000</v>
      </c>
      <c r="D126" s="20"/>
      <c r="E126" s="46">
        <f>E127</f>
        <v>0</v>
      </c>
      <c r="F126" s="46">
        <f t="shared" si="16"/>
        <v>0</v>
      </c>
      <c r="G126" s="46">
        <f t="shared" si="16"/>
        <v>0</v>
      </c>
    </row>
    <row r="127" spans="1:7" ht="12.75" hidden="1">
      <c r="A127" s="18" t="s">
        <v>98</v>
      </c>
      <c r="B127" s="19" t="s">
        <v>96</v>
      </c>
      <c r="C127" s="26">
        <v>9999905870</v>
      </c>
      <c r="D127" s="20"/>
      <c r="E127" s="46">
        <f>E128</f>
        <v>0</v>
      </c>
      <c r="F127" s="46">
        <f t="shared" si="16"/>
        <v>0</v>
      </c>
      <c r="G127" s="46">
        <f t="shared" si="16"/>
        <v>0</v>
      </c>
    </row>
    <row r="128" spans="1:7" ht="25.5" hidden="1">
      <c r="A128" s="18" t="s">
        <v>93</v>
      </c>
      <c r="B128" s="19" t="s">
        <v>96</v>
      </c>
      <c r="C128" s="26">
        <v>9999905870</v>
      </c>
      <c r="D128" s="20" t="s">
        <v>4</v>
      </c>
      <c r="E128" s="46">
        <v>0</v>
      </c>
      <c r="F128" s="46">
        <v>0</v>
      </c>
      <c r="G128" s="46">
        <v>0</v>
      </c>
    </row>
    <row r="129" spans="1:7" ht="12.75">
      <c r="A129" s="21" t="s">
        <v>19</v>
      </c>
      <c r="B129" s="30" t="s">
        <v>16</v>
      </c>
      <c r="C129" s="26"/>
      <c r="D129" s="26"/>
      <c r="E129" s="43">
        <f aca="true" t="shared" si="17" ref="E129:G134">E130</f>
        <v>23500</v>
      </c>
      <c r="F129" s="43">
        <f t="shared" si="17"/>
        <v>23500</v>
      </c>
      <c r="G129" s="43">
        <f>G130</f>
        <v>23500</v>
      </c>
    </row>
    <row r="130" spans="1:7" ht="12.75">
      <c r="A130" s="32" t="s">
        <v>22</v>
      </c>
      <c r="B130" s="19" t="s">
        <v>23</v>
      </c>
      <c r="C130" s="26"/>
      <c r="D130" s="26"/>
      <c r="E130" s="44">
        <f t="shared" si="17"/>
        <v>23500</v>
      </c>
      <c r="F130" s="44">
        <f t="shared" si="17"/>
        <v>23500</v>
      </c>
      <c r="G130" s="44">
        <f t="shared" si="17"/>
        <v>23500</v>
      </c>
    </row>
    <row r="131" spans="1:7" ht="38.25">
      <c r="A131" s="25" t="s">
        <v>12</v>
      </c>
      <c r="B131" s="19" t="s">
        <v>23</v>
      </c>
      <c r="C131" s="20" t="s">
        <v>45</v>
      </c>
      <c r="D131" s="20"/>
      <c r="E131" s="45">
        <f>E132</f>
        <v>23500</v>
      </c>
      <c r="F131" s="45">
        <f t="shared" si="17"/>
        <v>23500</v>
      </c>
      <c r="G131" s="45">
        <f t="shared" si="17"/>
        <v>23500</v>
      </c>
    </row>
    <row r="132" spans="1:7" ht="25.5">
      <c r="A132" s="25" t="s">
        <v>101</v>
      </c>
      <c r="B132" s="19" t="s">
        <v>23</v>
      </c>
      <c r="C132" s="20" t="s">
        <v>99</v>
      </c>
      <c r="D132" s="20"/>
      <c r="E132" s="45">
        <f>E133</f>
        <v>23500</v>
      </c>
      <c r="F132" s="45">
        <f t="shared" si="17"/>
        <v>23500</v>
      </c>
      <c r="G132" s="45">
        <f t="shared" si="17"/>
        <v>23500</v>
      </c>
    </row>
    <row r="133" spans="1:7" ht="38.25">
      <c r="A133" s="25" t="s">
        <v>102</v>
      </c>
      <c r="B133" s="19" t="s">
        <v>23</v>
      </c>
      <c r="C133" s="20" t="s">
        <v>100</v>
      </c>
      <c r="D133" s="20"/>
      <c r="E133" s="45">
        <f>E134</f>
        <v>23500</v>
      </c>
      <c r="F133" s="45">
        <f>F134</f>
        <v>23500</v>
      </c>
      <c r="G133" s="45">
        <f>G134</f>
        <v>23500</v>
      </c>
    </row>
    <row r="134" spans="1:7" ht="12.75">
      <c r="A134" s="25" t="s">
        <v>11</v>
      </c>
      <c r="B134" s="19" t="s">
        <v>23</v>
      </c>
      <c r="C134" s="20" t="s">
        <v>105</v>
      </c>
      <c r="D134" s="20"/>
      <c r="E134" s="45">
        <f t="shared" si="17"/>
        <v>23500</v>
      </c>
      <c r="F134" s="45">
        <f t="shared" si="17"/>
        <v>23500</v>
      </c>
      <c r="G134" s="45">
        <f t="shared" si="17"/>
        <v>23500</v>
      </c>
    </row>
    <row r="135" spans="1:7" ht="25.5">
      <c r="A135" s="18" t="s">
        <v>93</v>
      </c>
      <c r="B135" s="19" t="s">
        <v>23</v>
      </c>
      <c r="C135" s="20" t="s">
        <v>105</v>
      </c>
      <c r="D135" s="20" t="s">
        <v>4</v>
      </c>
      <c r="E135" s="46">
        <v>23500</v>
      </c>
      <c r="F135" s="46">
        <v>23500</v>
      </c>
      <c r="G135" s="46">
        <v>23500</v>
      </c>
    </row>
    <row r="136" spans="1:7" ht="12.75">
      <c r="A136" s="21" t="s">
        <v>32</v>
      </c>
      <c r="B136" s="22">
        <v>9900</v>
      </c>
      <c r="C136" s="23"/>
      <c r="D136" s="24"/>
      <c r="E136" s="43">
        <f aca="true" t="shared" si="18" ref="E136:G138">E137</f>
        <v>0</v>
      </c>
      <c r="F136" s="43">
        <f t="shared" si="18"/>
        <v>113800</v>
      </c>
      <c r="G136" s="43">
        <f t="shared" si="18"/>
        <v>234700</v>
      </c>
    </row>
    <row r="137" spans="1:7" ht="12.75">
      <c r="A137" s="25" t="s">
        <v>10</v>
      </c>
      <c r="B137" s="26">
        <v>9999</v>
      </c>
      <c r="C137" s="20" t="s">
        <v>43</v>
      </c>
      <c r="D137" s="20"/>
      <c r="E137" s="46">
        <f t="shared" si="18"/>
        <v>0</v>
      </c>
      <c r="F137" s="46">
        <f t="shared" si="18"/>
        <v>113800</v>
      </c>
      <c r="G137" s="46">
        <f t="shared" si="18"/>
        <v>234700</v>
      </c>
    </row>
    <row r="138" spans="1:7" ht="12.75">
      <c r="A138" s="25" t="s">
        <v>33</v>
      </c>
      <c r="B138" s="26">
        <v>9999</v>
      </c>
      <c r="C138" s="42" t="s">
        <v>46</v>
      </c>
      <c r="D138" s="42"/>
      <c r="E138" s="46">
        <f t="shared" si="18"/>
        <v>0</v>
      </c>
      <c r="F138" s="47">
        <f t="shared" si="18"/>
        <v>113800</v>
      </c>
      <c r="G138" s="47">
        <f t="shared" si="18"/>
        <v>234700</v>
      </c>
    </row>
    <row r="139" spans="1:7" ht="12.75">
      <c r="A139" s="27" t="s">
        <v>34</v>
      </c>
      <c r="B139" s="26">
        <v>9999</v>
      </c>
      <c r="C139" s="20" t="s">
        <v>46</v>
      </c>
      <c r="D139" s="28" t="s">
        <v>35</v>
      </c>
      <c r="E139" s="46">
        <v>0</v>
      </c>
      <c r="F139" s="46">
        <v>113800</v>
      </c>
      <c r="G139" s="46">
        <v>234700</v>
      </c>
    </row>
    <row r="140" spans="5:7" ht="12.75">
      <c r="E140"/>
      <c r="F140"/>
      <c r="G140"/>
    </row>
    <row r="141" spans="4:7" ht="12.75">
      <c r="D141" s="4"/>
      <c r="E141"/>
      <c r="F141"/>
      <c r="G141"/>
    </row>
    <row r="142" spans="4:7" ht="12.75">
      <c r="D142" s="4"/>
      <c r="E142"/>
      <c r="F142"/>
      <c r="G142"/>
    </row>
    <row r="143" spans="1:7" ht="15.75">
      <c r="A143" s="6" t="s">
        <v>39</v>
      </c>
      <c r="D143" s="3" t="s">
        <v>166</v>
      </c>
      <c r="E143"/>
      <c r="F143"/>
      <c r="G143"/>
    </row>
    <row r="144" spans="5:7" ht="12.75">
      <c r="E144"/>
      <c r="F144"/>
      <c r="G144"/>
    </row>
    <row r="145" spans="5:7" ht="12.75">
      <c r="E145"/>
      <c r="F145"/>
      <c r="G145"/>
    </row>
    <row r="146" spans="5:7" ht="12.75">
      <c r="E146"/>
      <c r="F146"/>
      <c r="G146"/>
    </row>
    <row r="147" spans="5:7" ht="12.75">
      <c r="E147"/>
      <c r="F147"/>
      <c r="G147"/>
    </row>
    <row r="148" spans="5:7" ht="12.75">
      <c r="E148"/>
      <c r="F148"/>
      <c r="G148"/>
    </row>
    <row r="149" spans="5:7" ht="12.75">
      <c r="E149"/>
      <c r="F149"/>
      <c r="G149"/>
    </row>
    <row r="150" spans="5:7" ht="12.75">
      <c r="E150"/>
      <c r="F150"/>
      <c r="G150"/>
    </row>
    <row r="151" spans="5:7" ht="12.75">
      <c r="E151"/>
      <c r="F151"/>
      <c r="G151"/>
    </row>
    <row r="152" spans="5:7" ht="12.75">
      <c r="E152"/>
      <c r="F152"/>
      <c r="G152"/>
    </row>
    <row r="153" spans="5:7" ht="12.75">
      <c r="E153"/>
      <c r="F153"/>
      <c r="G153"/>
    </row>
    <row r="154" spans="5:7" ht="12.75">
      <c r="E154"/>
      <c r="F154"/>
      <c r="G154"/>
    </row>
    <row r="155" spans="5:7" ht="12.75">
      <c r="E155"/>
      <c r="F155"/>
      <c r="G155"/>
    </row>
    <row r="156" spans="5:7" ht="12.75">
      <c r="E156"/>
      <c r="F156"/>
      <c r="G156"/>
    </row>
    <row r="157" spans="5:7" ht="12.75">
      <c r="E157"/>
      <c r="F157"/>
      <c r="G157"/>
    </row>
    <row r="158" spans="5:7" ht="12.75">
      <c r="E158"/>
      <c r="F158"/>
      <c r="G158"/>
    </row>
    <row r="159" spans="5:7" ht="12.75">
      <c r="E159"/>
      <c r="F159"/>
      <c r="G159"/>
    </row>
    <row r="160" spans="5:7" ht="12.75">
      <c r="E160"/>
      <c r="F160"/>
      <c r="G160"/>
    </row>
    <row r="161" spans="5:7" ht="12.75">
      <c r="E161"/>
      <c r="F161"/>
      <c r="G161"/>
    </row>
    <row r="162" spans="5:7" ht="12.75">
      <c r="E162"/>
      <c r="F162"/>
      <c r="G162"/>
    </row>
    <row r="163" spans="5:7" ht="12.75">
      <c r="E163"/>
      <c r="F163"/>
      <c r="G163"/>
    </row>
    <row r="164" spans="5:7" ht="12.75">
      <c r="E164"/>
      <c r="F164"/>
      <c r="G164"/>
    </row>
    <row r="165" spans="5:7" ht="12.75">
      <c r="E165"/>
      <c r="F165"/>
      <c r="G165"/>
    </row>
    <row r="166" spans="5:7" ht="12.75">
      <c r="E166"/>
      <c r="F166"/>
      <c r="G166"/>
    </row>
    <row r="167" spans="5:7" ht="12.75">
      <c r="E167"/>
      <c r="F167"/>
      <c r="G167"/>
    </row>
    <row r="168" spans="5:7" ht="12.75">
      <c r="E168"/>
      <c r="F168"/>
      <c r="G168"/>
    </row>
    <row r="169" spans="5:7" ht="12.75">
      <c r="E169"/>
      <c r="F169"/>
      <c r="G169"/>
    </row>
    <row r="170" spans="5:7" ht="12.75">
      <c r="E170"/>
      <c r="F170"/>
      <c r="G170"/>
    </row>
    <row r="171" spans="5:7" ht="12.75">
      <c r="E171"/>
      <c r="F171"/>
      <c r="G171"/>
    </row>
    <row r="172" spans="5:7" ht="12.75">
      <c r="E172"/>
      <c r="F172"/>
      <c r="G172"/>
    </row>
    <row r="173" spans="5:7" ht="12.75">
      <c r="E173"/>
      <c r="F173"/>
      <c r="G173"/>
    </row>
    <row r="174" spans="5:7" ht="12.75">
      <c r="E174"/>
      <c r="F174"/>
      <c r="G174"/>
    </row>
    <row r="175" spans="5:7" ht="12.75">
      <c r="E175"/>
      <c r="F175"/>
      <c r="G175"/>
    </row>
    <row r="176" spans="5:7" ht="12.75">
      <c r="E176"/>
      <c r="F176"/>
      <c r="G176"/>
    </row>
    <row r="177" spans="5:7" ht="12.75">
      <c r="E177"/>
      <c r="F177"/>
      <c r="G177"/>
    </row>
    <row r="178" spans="5:7" ht="12.75">
      <c r="E178"/>
      <c r="F178"/>
      <c r="G178"/>
    </row>
    <row r="179" spans="5:7" ht="12.75">
      <c r="E179"/>
      <c r="F179"/>
      <c r="G179"/>
    </row>
    <row r="180" spans="5:7" ht="12.75">
      <c r="E180"/>
      <c r="F180"/>
      <c r="G180"/>
    </row>
    <row r="181" spans="5:7" ht="12.75">
      <c r="E181"/>
      <c r="F181"/>
      <c r="G181"/>
    </row>
    <row r="182" spans="5:7" ht="12.75">
      <c r="E182"/>
      <c r="F182"/>
      <c r="G182"/>
    </row>
    <row r="183" spans="5:7" ht="12.75">
      <c r="E183"/>
      <c r="F183"/>
      <c r="G183"/>
    </row>
    <row r="184" spans="5:7" ht="12.75">
      <c r="E184"/>
      <c r="F184"/>
      <c r="G184"/>
    </row>
    <row r="185" spans="5:7" ht="12.75">
      <c r="E185"/>
      <c r="F185"/>
      <c r="G185"/>
    </row>
    <row r="186" spans="5:7" ht="12.75">
      <c r="E186"/>
      <c r="F186"/>
      <c r="G186"/>
    </row>
    <row r="187" spans="5:7" ht="12.75">
      <c r="E187"/>
      <c r="F187"/>
      <c r="G187"/>
    </row>
    <row r="188" spans="5:7" ht="12.75">
      <c r="E188"/>
      <c r="F188"/>
      <c r="G188"/>
    </row>
    <row r="189" spans="5:7" ht="12.75">
      <c r="E189"/>
      <c r="F189"/>
      <c r="G189"/>
    </row>
    <row r="190" spans="5:7" ht="12.75">
      <c r="E190"/>
      <c r="F190"/>
      <c r="G190"/>
    </row>
    <row r="191" spans="5:7" ht="12.75">
      <c r="E191"/>
      <c r="F191"/>
      <c r="G191"/>
    </row>
    <row r="192" spans="5:7" ht="12.75">
      <c r="E192"/>
      <c r="F192"/>
      <c r="G192"/>
    </row>
    <row r="193" spans="5:7" ht="12.75">
      <c r="E193"/>
      <c r="F193"/>
      <c r="G193"/>
    </row>
    <row r="194" spans="5:7" ht="12.75">
      <c r="E194"/>
      <c r="F194"/>
      <c r="G194"/>
    </row>
    <row r="195" spans="5:7" ht="12.75">
      <c r="E195"/>
      <c r="F195"/>
      <c r="G195"/>
    </row>
    <row r="196" spans="5:7" ht="12.75">
      <c r="E196"/>
      <c r="F196"/>
      <c r="G196"/>
    </row>
    <row r="197" spans="5:7" ht="12.75">
      <c r="E197"/>
      <c r="F197"/>
      <c r="G197"/>
    </row>
    <row r="198" spans="5:7" ht="12.75">
      <c r="E198"/>
      <c r="F198"/>
      <c r="G198"/>
    </row>
    <row r="199" spans="5:7" ht="12.75">
      <c r="E199"/>
      <c r="F199"/>
      <c r="G199"/>
    </row>
    <row r="200" spans="5:7" ht="12.75">
      <c r="E200"/>
      <c r="F200"/>
      <c r="G200"/>
    </row>
    <row r="201" spans="5:7" ht="12.75">
      <c r="E201"/>
      <c r="F201"/>
      <c r="G201"/>
    </row>
    <row r="202" spans="5:7" ht="12.75">
      <c r="E202"/>
      <c r="F202"/>
      <c r="G202"/>
    </row>
    <row r="203" spans="5:7" ht="12.75">
      <c r="E203"/>
      <c r="F203"/>
      <c r="G203"/>
    </row>
    <row r="204" spans="5:7" ht="12.75">
      <c r="E204"/>
      <c r="F204"/>
      <c r="G204"/>
    </row>
    <row r="205" spans="5:7" ht="12.75">
      <c r="E205"/>
      <c r="F205"/>
      <c r="G205"/>
    </row>
    <row r="206" spans="5:7" ht="12.75">
      <c r="E206"/>
      <c r="F206"/>
      <c r="G206"/>
    </row>
    <row r="207" spans="5:7" ht="12.75">
      <c r="E207"/>
      <c r="F207"/>
      <c r="G207"/>
    </row>
    <row r="208" spans="5:7" ht="12.75">
      <c r="E208"/>
      <c r="F208"/>
      <c r="G208"/>
    </row>
    <row r="209" spans="5:7" ht="12.75">
      <c r="E209"/>
      <c r="F209"/>
      <c r="G209"/>
    </row>
    <row r="210" spans="5:7" ht="12.75">
      <c r="E210"/>
      <c r="F210"/>
      <c r="G210"/>
    </row>
    <row r="211" spans="5:7" ht="12.75">
      <c r="E211"/>
      <c r="F211"/>
      <c r="G211"/>
    </row>
    <row r="212" spans="5:7" ht="12.75">
      <c r="E212"/>
      <c r="F212"/>
      <c r="G212"/>
    </row>
    <row r="213" spans="5:7" ht="12.75">
      <c r="E213"/>
      <c r="F213"/>
      <c r="G213"/>
    </row>
    <row r="214" spans="5:7" ht="12.75">
      <c r="E214"/>
      <c r="F214"/>
      <c r="G214"/>
    </row>
    <row r="215" spans="5:7" ht="12.75">
      <c r="E215"/>
      <c r="F215"/>
      <c r="G215"/>
    </row>
    <row r="216" spans="5:7" ht="12.75">
      <c r="E216"/>
      <c r="F216"/>
      <c r="G216"/>
    </row>
    <row r="217" spans="5:7" ht="12.75">
      <c r="E217"/>
      <c r="F217"/>
      <c r="G217"/>
    </row>
    <row r="218" spans="5:7" ht="12.75">
      <c r="E218"/>
      <c r="F218"/>
      <c r="G218"/>
    </row>
    <row r="219" spans="5:7" ht="12.75">
      <c r="E219"/>
      <c r="F219"/>
      <c r="G219"/>
    </row>
    <row r="220" spans="5:7" ht="12.75">
      <c r="E220"/>
      <c r="F220"/>
      <c r="G220"/>
    </row>
    <row r="221" spans="5:7" ht="12.75">
      <c r="E221"/>
      <c r="F221"/>
      <c r="G221"/>
    </row>
    <row r="222" spans="5:7" ht="12.75">
      <c r="E222"/>
      <c r="F222"/>
      <c r="G222"/>
    </row>
    <row r="223" spans="5:7" ht="12.75">
      <c r="E223"/>
      <c r="F223"/>
      <c r="G223"/>
    </row>
    <row r="224" spans="5:7" ht="12.75">
      <c r="E224"/>
      <c r="F224"/>
      <c r="G224"/>
    </row>
    <row r="225" spans="5:7" ht="12.75">
      <c r="E225"/>
      <c r="F225"/>
      <c r="G225"/>
    </row>
    <row r="226" spans="5:7" ht="12.75">
      <c r="E226"/>
      <c r="F226"/>
      <c r="G226"/>
    </row>
    <row r="227" spans="5:7" ht="12.75">
      <c r="E227"/>
      <c r="F227"/>
      <c r="G227"/>
    </row>
    <row r="228" spans="5:7" ht="12.75">
      <c r="E228"/>
      <c r="F228"/>
      <c r="G228"/>
    </row>
    <row r="229" spans="5:7" ht="12.75">
      <c r="E229"/>
      <c r="F229"/>
      <c r="G229"/>
    </row>
    <row r="230" spans="5:7" ht="12.75">
      <c r="E230"/>
      <c r="F230"/>
      <c r="G230"/>
    </row>
    <row r="231" spans="5:7" ht="12.75">
      <c r="E231"/>
      <c r="F231"/>
      <c r="G231"/>
    </row>
    <row r="232" spans="5:7" ht="12.75">
      <c r="E232"/>
      <c r="F232"/>
      <c r="G232"/>
    </row>
    <row r="233" spans="5:7" ht="12.75">
      <c r="E233"/>
      <c r="F233"/>
      <c r="G233"/>
    </row>
    <row r="234" spans="5:7" ht="12.75">
      <c r="E234"/>
      <c r="F234"/>
      <c r="G234"/>
    </row>
    <row r="235" spans="5:7" ht="12.75">
      <c r="E235"/>
      <c r="F235"/>
      <c r="G235"/>
    </row>
    <row r="236" spans="5:7" ht="12.75">
      <c r="E236"/>
      <c r="F236"/>
      <c r="G236"/>
    </row>
    <row r="237" spans="5:7" ht="12.75">
      <c r="E237"/>
      <c r="F237"/>
      <c r="G237"/>
    </row>
    <row r="238" spans="5:7" ht="12.75">
      <c r="E238"/>
      <c r="F238"/>
      <c r="G238"/>
    </row>
    <row r="239" spans="5:7" ht="12.75">
      <c r="E239"/>
      <c r="F239"/>
      <c r="G239"/>
    </row>
    <row r="240" spans="5:7" ht="12.75">
      <c r="E240"/>
      <c r="F240"/>
      <c r="G240"/>
    </row>
    <row r="241" spans="5:7" ht="12.75">
      <c r="E241"/>
      <c r="F241"/>
      <c r="G241"/>
    </row>
    <row r="242" spans="5:7" ht="12.75">
      <c r="E242"/>
      <c r="F242"/>
      <c r="G242"/>
    </row>
    <row r="243" spans="5:7" ht="12.75">
      <c r="E243"/>
      <c r="F243"/>
      <c r="G243"/>
    </row>
    <row r="244" spans="5:7" ht="12.75">
      <c r="E244"/>
      <c r="F244"/>
      <c r="G244"/>
    </row>
    <row r="245" spans="5:7" ht="12.75">
      <c r="E245"/>
      <c r="F245"/>
      <c r="G245"/>
    </row>
    <row r="246" spans="5:7" ht="12.75">
      <c r="E246"/>
      <c r="F246"/>
      <c r="G246"/>
    </row>
    <row r="247" spans="5:7" ht="12.75">
      <c r="E247"/>
      <c r="F247"/>
      <c r="G247"/>
    </row>
    <row r="248" spans="5:7" ht="12.75">
      <c r="E248"/>
      <c r="F248"/>
      <c r="G248"/>
    </row>
    <row r="249" spans="5:7" ht="12.75">
      <c r="E249"/>
      <c r="F249"/>
      <c r="G249"/>
    </row>
    <row r="250" spans="5:7" ht="12.75">
      <c r="E250"/>
      <c r="F250"/>
      <c r="G250"/>
    </row>
    <row r="251" spans="5:7" ht="12.75">
      <c r="E251"/>
      <c r="F251"/>
      <c r="G251"/>
    </row>
    <row r="252" spans="5:7" ht="12.75">
      <c r="E252"/>
      <c r="F252"/>
      <c r="G252"/>
    </row>
    <row r="253" spans="5:7" ht="12.75">
      <c r="E253"/>
      <c r="F253"/>
      <c r="G253"/>
    </row>
    <row r="254" spans="5:7" ht="12.75">
      <c r="E254"/>
      <c r="F254"/>
      <c r="G254"/>
    </row>
    <row r="255" spans="5:7" ht="12.75">
      <c r="E255"/>
      <c r="F255"/>
      <c r="G255"/>
    </row>
    <row r="256" spans="5:7" ht="12.75">
      <c r="E256"/>
      <c r="F256"/>
      <c r="G256"/>
    </row>
    <row r="257" spans="5:7" ht="12.75">
      <c r="E257"/>
      <c r="F257"/>
      <c r="G257"/>
    </row>
    <row r="258" spans="5:7" ht="12.75">
      <c r="E258"/>
      <c r="F258"/>
      <c r="G258"/>
    </row>
    <row r="259" spans="5:7" ht="12.75">
      <c r="E259"/>
      <c r="F259"/>
      <c r="G259"/>
    </row>
    <row r="260" spans="5:7" ht="12.75">
      <c r="E260"/>
      <c r="F260"/>
      <c r="G260"/>
    </row>
    <row r="261" spans="5:7" ht="12.75">
      <c r="E261"/>
      <c r="F261"/>
      <c r="G261"/>
    </row>
    <row r="262" spans="5:7" ht="12.75">
      <c r="E262"/>
      <c r="F262"/>
      <c r="G262"/>
    </row>
    <row r="263" spans="5:7" ht="12.75">
      <c r="E263"/>
      <c r="F263"/>
      <c r="G263"/>
    </row>
    <row r="264" spans="5:7" ht="12.75">
      <c r="E264"/>
      <c r="F264"/>
      <c r="G264"/>
    </row>
    <row r="265" spans="5:7" ht="12.75">
      <c r="E265"/>
      <c r="F265"/>
      <c r="G265"/>
    </row>
    <row r="266" spans="5:7" ht="12.75">
      <c r="E266"/>
      <c r="F266"/>
      <c r="G266"/>
    </row>
    <row r="267" spans="5:7" ht="12.75">
      <c r="E267"/>
      <c r="F267"/>
      <c r="G267"/>
    </row>
    <row r="268" spans="5:7" ht="12.75">
      <c r="E268"/>
      <c r="F268"/>
      <c r="G268"/>
    </row>
    <row r="269" spans="5:7" ht="12.75">
      <c r="E269"/>
      <c r="F269"/>
      <c r="G269"/>
    </row>
    <row r="270" spans="5:7" ht="12.75">
      <c r="E270"/>
      <c r="F270"/>
      <c r="G270"/>
    </row>
    <row r="271" spans="5:7" ht="12.75">
      <c r="E271"/>
      <c r="F271"/>
      <c r="G271"/>
    </row>
    <row r="272" spans="5:7" ht="12.75">
      <c r="E272"/>
      <c r="F272"/>
      <c r="G272"/>
    </row>
    <row r="273" spans="5:7" ht="12.75">
      <c r="E273"/>
      <c r="F273"/>
      <c r="G273"/>
    </row>
    <row r="274" spans="5:7" ht="12.75">
      <c r="E274"/>
      <c r="F274"/>
      <c r="G274"/>
    </row>
    <row r="275" spans="5:7" ht="12.75">
      <c r="E275"/>
      <c r="F275"/>
      <c r="G275"/>
    </row>
    <row r="276" spans="5:7" ht="12.75">
      <c r="E276"/>
      <c r="F276"/>
      <c r="G276"/>
    </row>
    <row r="277" spans="5:7" ht="12.75">
      <c r="E277"/>
      <c r="F277"/>
      <c r="G277"/>
    </row>
    <row r="278" spans="5:7" ht="12.75">
      <c r="E278"/>
      <c r="F278"/>
      <c r="G278"/>
    </row>
    <row r="279" spans="5:7" ht="12.75">
      <c r="E279"/>
      <c r="F279"/>
      <c r="G279"/>
    </row>
    <row r="280" spans="5:7" ht="12.75">
      <c r="E280"/>
      <c r="F280"/>
      <c r="G280"/>
    </row>
    <row r="281" spans="5:7" ht="12.75">
      <c r="E281"/>
      <c r="F281"/>
      <c r="G281"/>
    </row>
    <row r="282" spans="5:7" ht="12.75">
      <c r="E282"/>
      <c r="F282"/>
      <c r="G282"/>
    </row>
    <row r="283" spans="5:7" ht="12.75">
      <c r="E283"/>
      <c r="F283"/>
      <c r="G283"/>
    </row>
    <row r="284" spans="5:7" ht="12.75">
      <c r="E284"/>
      <c r="F284"/>
      <c r="G284"/>
    </row>
    <row r="285" spans="5:7" ht="12.75">
      <c r="E285"/>
      <c r="F285"/>
      <c r="G285"/>
    </row>
    <row r="286" spans="5:7" ht="12.75">
      <c r="E286"/>
      <c r="F286"/>
      <c r="G286"/>
    </row>
    <row r="287" spans="5:7" ht="12.75">
      <c r="E287"/>
      <c r="F287"/>
      <c r="G287"/>
    </row>
    <row r="288" spans="5:7" ht="12.75">
      <c r="E288"/>
      <c r="F288"/>
      <c r="G288"/>
    </row>
    <row r="289" spans="5:7" ht="12.75">
      <c r="E289"/>
      <c r="F289"/>
      <c r="G289"/>
    </row>
    <row r="290" spans="5:7" ht="12.75">
      <c r="E290"/>
      <c r="F290"/>
      <c r="G290"/>
    </row>
    <row r="291" spans="5:7" ht="12.75">
      <c r="E291"/>
      <c r="F291"/>
      <c r="G291"/>
    </row>
    <row r="292" spans="5:7" ht="12.75">
      <c r="E292"/>
      <c r="F292"/>
      <c r="G292"/>
    </row>
    <row r="293" spans="5:7" ht="12.75">
      <c r="E293"/>
      <c r="F293"/>
      <c r="G293"/>
    </row>
    <row r="294" spans="5:7" ht="12.75">
      <c r="E294"/>
      <c r="F294"/>
      <c r="G294"/>
    </row>
    <row r="295" spans="5:7" ht="12.75">
      <c r="E295"/>
      <c r="F295"/>
      <c r="G295"/>
    </row>
    <row r="296" spans="5:7" ht="12.75">
      <c r="E296"/>
      <c r="F296"/>
      <c r="G296"/>
    </row>
    <row r="297" spans="5:7" ht="12.75">
      <c r="E297"/>
      <c r="F297"/>
      <c r="G297"/>
    </row>
    <row r="298" spans="5:7" ht="12.75">
      <c r="E298"/>
      <c r="F298"/>
      <c r="G298"/>
    </row>
    <row r="299" spans="5:7" ht="12.75">
      <c r="E299"/>
      <c r="F299"/>
      <c r="G299"/>
    </row>
    <row r="300" spans="5:7" ht="12.75">
      <c r="E300"/>
      <c r="F300"/>
      <c r="G300"/>
    </row>
    <row r="301" spans="5:7" ht="12.75">
      <c r="E301"/>
      <c r="F301"/>
      <c r="G301"/>
    </row>
    <row r="302" spans="5:7" ht="12.75">
      <c r="E302"/>
      <c r="F302"/>
      <c r="G302"/>
    </row>
    <row r="303" spans="5:7" ht="12.75">
      <c r="E303"/>
      <c r="F303"/>
      <c r="G303"/>
    </row>
    <row r="304" spans="5:7" ht="12.75">
      <c r="E304"/>
      <c r="F304"/>
      <c r="G304"/>
    </row>
    <row r="305" spans="5:7" ht="12.75">
      <c r="E305"/>
      <c r="F305"/>
      <c r="G305"/>
    </row>
    <row r="306" spans="5:7" ht="12.75">
      <c r="E306"/>
      <c r="F306"/>
      <c r="G306"/>
    </row>
    <row r="307" spans="5:7" ht="12.75">
      <c r="E307"/>
      <c r="F307"/>
      <c r="G307"/>
    </row>
    <row r="308" spans="5:7" ht="12.75">
      <c r="E308"/>
      <c r="F308"/>
      <c r="G308"/>
    </row>
    <row r="309" spans="5:7" ht="12.75">
      <c r="E309"/>
      <c r="F309"/>
      <c r="G309"/>
    </row>
    <row r="310" spans="5:7" ht="12.75">
      <c r="E310"/>
      <c r="F310"/>
      <c r="G310"/>
    </row>
    <row r="311" spans="5:7" ht="12.75">
      <c r="E311"/>
      <c r="F311"/>
      <c r="G311"/>
    </row>
    <row r="312" spans="5:7" ht="12.75">
      <c r="E312"/>
      <c r="F312"/>
      <c r="G312"/>
    </row>
    <row r="313" spans="5:7" ht="12.75">
      <c r="E313"/>
      <c r="F313"/>
      <c r="G313"/>
    </row>
    <row r="314" spans="5:7" ht="12.75">
      <c r="E314"/>
      <c r="F314"/>
      <c r="G314"/>
    </row>
    <row r="315" spans="5:7" ht="12.75">
      <c r="E315"/>
      <c r="F315"/>
      <c r="G315"/>
    </row>
    <row r="316" spans="5:7" ht="12.75">
      <c r="E316"/>
      <c r="F316"/>
      <c r="G316"/>
    </row>
    <row r="317" spans="5:7" ht="12.75">
      <c r="E317"/>
      <c r="F317"/>
      <c r="G317"/>
    </row>
    <row r="318" spans="5:7" ht="12.75">
      <c r="E318"/>
      <c r="F318"/>
      <c r="G318"/>
    </row>
    <row r="319" spans="5:7" ht="12.75">
      <c r="E319"/>
      <c r="F319"/>
      <c r="G319"/>
    </row>
    <row r="320" spans="5:7" ht="12.75">
      <c r="E320"/>
      <c r="F320"/>
      <c r="G320"/>
    </row>
    <row r="321" spans="5:7" ht="12.75">
      <c r="E321"/>
      <c r="F321"/>
      <c r="G321"/>
    </row>
    <row r="322" spans="5:7" ht="12.75">
      <c r="E322"/>
      <c r="F322"/>
      <c r="G322"/>
    </row>
    <row r="323" spans="5:7" ht="12.75">
      <c r="E323"/>
      <c r="F323"/>
      <c r="G323"/>
    </row>
    <row r="324" spans="5:7" ht="12.75">
      <c r="E324"/>
      <c r="F324"/>
      <c r="G324"/>
    </row>
    <row r="325" spans="5:7" ht="12.75">
      <c r="E325"/>
      <c r="F325"/>
      <c r="G325"/>
    </row>
    <row r="326" spans="5:7" ht="12.75">
      <c r="E326"/>
      <c r="F326"/>
      <c r="G326"/>
    </row>
    <row r="327" spans="5:7" ht="12.75">
      <c r="E327"/>
      <c r="F327"/>
      <c r="G327"/>
    </row>
    <row r="328" spans="5:7" ht="12.75">
      <c r="E328"/>
      <c r="F328"/>
      <c r="G328"/>
    </row>
    <row r="329" spans="5:7" ht="12.75">
      <c r="E329"/>
      <c r="F329"/>
      <c r="G329"/>
    </row>
    <row r="330" spans="5:7" ht="12.75">
      <c r="E330"/>
      <c r="F330"/>
      <c r="G330"/>
    </row>
    <row r="331" spans="5:7" ht="12.75">
      <c r="E331"/>
      <c r="F331"/>
      <c r="G331"/>
    </row>
    <row r="332" spans="5:7" ht="12.75">
      <c r="E332"/>
      <c r="F332"/>
      <c r="G332"/>
    </row>
    <row r="333" spans="5:7" ht="12.75">
      <c r="E333"/>
      <c r="F333"/>
      <c r="G333"/>
    </row>
    <row r="334" spans="5:7" ht="12.75">
      <c r="E334"/>
      <c r="F334"/>
      <c r="G334"/>
    </row>
    <row r="335" spans="5:7" ht="12.75">
      <c r="E335"/>
      <c r="F335"/>
      <c r="G335"/>
    </row>
    <row r="336" spans="5:7" ht="12.75">
      <c r="E336"/>
      <c r="F336"/>
      <c r="G336"/>
    </row>
    <row r="337" spans="5:7" ht="12.75">
      <c r="E337"/>
      <c r="F337"/>
      <c r="G337"/>
    </row>
    <row r="338" spans="5:7" ht="12.75">
      <c r="E338"/>
      <c r="F338"/>
      <c r="G338"/>
    </row>
    <row r="339" spans="5:7" ht="12.75">
      <c r="E339"/>
      <c r="F339"/>
      <c r="G339"/>
    </row>
    <row r="340" spans="5:7" ht="12.75">
      <c r="E340"/>
      <c r="F340"/>
      <c r="G340"/>
    </row>
    <row r="341" spans="5:7" ht="12.75">
      <c r="E341"/>
      <c r="F341"/>
      <c r="G341"/>
    </row>
    <row r="342" spans="5:7" ht="12.75">
      <c r="E342"/>
      <c r="F342"/>
      <c r="G342"/>
    </row>
    <row r="343" spans="5:7" ht="12.75">
      <c r="E343"/>
      <c r="F343"/>
      <c r="G343"/>
    </row>
    <row r="344" spans="5:7" ht="12.75">
      <c r="E344"/>
      <c r="F344"/>
      <c r="G344"/>
    </row>
    <row r="345" spans="5:7" ht="12.75">
      <c r="E345"/>
      <c r="F345"/>
      <c r="G345"/>
    </row>
    <row r="346" spans="5:7" ht="12.75">
      <c r="E346"/>
      <c r="F346"/>
      <c r="G346"/>
    </row>
    <row r="347" spans="5:7" ht="12.75">
      <c r="E347"/>
      <c r="F347"/>
      <c r="G347"/>
    </row>
    <row r="348" spans="5:7" ht="12.75">
      <c r="E348"/>
      <c r="F348"/>
      <c r="G348"/>
    </row>
    <row r="349" spans="5:7" ht="12.75">
      <c r="E349"/>
      <c r="F349"/>
      <c r="G349"/>
    </row>
    <row r="350" spans="5:7" ht="12.75">
      <c r="E350"/>
      <c r="F350"/>
      <c r="G350"/>
    </row>
    <row r="351" spans="5:7" ht="12.75">
      <c r="E351"/>
      <c r="F351"/>
      <c r="G351"/>
    </row>
    <row r="352" spans="5:7" ht="12.75">
      <c r="E352"/>
      <c r="F352"/>
      <c r="G352"/>
    </row>
    <row r="353" spans="5:7" ht="12.75">
      <c r="E353"/>
      <c r="F353"/>
      <c r="G353"/>
    </row>
    <row r="354" spans="5:7" ht="12.75">
      <c r="E354"/>
      <c r="F354"/>
      <c r="G354"/>
    </row>
    <row r="355" spans="5:7" ht="12.75">
      <c r="E355"/>
      <c r="F355"/>
      <c r="G355"/>
    </row>
    <row r="356" spans="5:7" ht="12.75">
      <c r="E356"/>
      <c r="F356"/>
      <c r="G356"/>
    </row>
    <row r="357" spans="5:7" ht="12.75">
      <c r="E357"/>
      <c r="F357"/>
      <c r="G357"/>
    </row>
    <row r="358" spans="5:7" ht="12.75">
      <c r="E358"/>
      <c r="F358"/>
      <c r="G358"/>
    </row>
    <row r="359" spans="5:7" ht="12.75">
      <c r="E359"/>
      <c r="F359"/>
      <c r="G359"/>
    </row>
    <row r="360" spans="5:7" ht="12.75">
      <c r="E360"/>
      <c r="F360"/>
      <c r="G360"/>
    </row>
    <row r="361" spans="5:7" ht="12.75">
      <c r="E361"/>
      <c r="F361"/>
      <c r="G361"/>
    </row>
    <row r="362" spans="5:7" ht="12.75">
      <c r="E362"/>
      <c r="F362"/>
      <c r="G362"/>
    </row>
    <row r="363" spans="5:7" ht="12.75">
      <c r="E363"/>
      <c r="F363"/>
      <c r="G363"/>
    </row>
    <row r="364" spans="5:7" ht="12.75">
      <c r="E364"/>
      <c r="F364"/>
      <c r="G364"/>
    </row>
    <row r="365" spans="5:7" ht="12.75">
      <c r="E365"/>
      <c r="F365"/>
      <c r="G365"/>
    </row>
    <row r="366" spans="5:7" ht="12.75">
      <c r="E366"/>
      <c r="F366"/>
      <c r="G366"/>
    </row>
    <row r="367" spans="5:7" ht="12.75">
      <c r="E367"/>
      <c r="F367"/>
      <c r="G367"/>
    </row>
    <row r="368" spans="5:7" ht="12.75">
      <c r="E368"/>
      <c r="F368"/>
      <c r="G368"/>
    </row>
    <row r="369" spans="5:7" ht="12.75">
      <c r="E369"/>
      <c r="F369"/>
      <c r="G369"/>
    </row>
    <row r="370" spans="5:7" ht="12.75">
      <c r="E370"/>
      <c r="F370"/>
      <c r="G370"/>
    </row>
    <row r="371" spans="5:7" ht="12.75">
      <c r="E371"/>
      <c r="F371"/>
      <c r="G371"/>
    </row>
    <row r="372" spans="5:7" ht="12.75">
      <c r="E372"/>
      <c r="F372"/>
      <c r="G372"/>
    </row>
    <row r="373" spans="5:7" ht="12.75">
      <c r="E373"/>
      <c r="F373"/>
      <c r="G373"/>
    </row>
    <row r="374" spans="5:7" ht="12.75">
      <c r="E374"/>
      <c r="F374"/>
      <c r="G374"/>
    </row>
    <row r="375" spans="5:7" ht="12.75">
      <c r="E375"/>
      <c r="F375"/>
      <c r="G375"/>
    </row>
    <row r="376" spans="5:7" ht="12.75">
      <c r="E376"/>
      <c r="F376"/>
      <c r="G376"/>
    </row>
    <row r="377" spans="5:7" ht="12.75">
      <c r="E377"/>
      <c r="F377"/>
      <c r="G377"/>
    </row>
    <row r="378" spans="5:7" ht="12.75">
      <c r="E378"/>
      <c r="F378"/>
      <c r="G378"/>
    </row>
    <row r="379" spans="5:7" ht="12.75">
      <c r="E379"/>
      <c r="F379"/>
      <c r="G379"/>
    </row>
    <row r="380" spans="5:7" ht="12.75">
      <c r="E380"/>
      <c r="F380"/>
      <c r="G380"/>
    </row>
    <row r="381" spans="5:7" ht="12.75">
      <c r="E381"/>
      <c r="F381"/>
      <c r="G381"/>
    </row>
    <row r="382" spans="5:7" ht="12.75">
      <c r="E382"/>
      <c r="F382"/>
      <c r="G382"/>
    </row>
    <row r="383" spans="5:7" ht="12.75">
      <c r="E383"/>
      <c r="F383"/>
      <c r="G383"/>
    </row>
    <row r="384" spans="5:7" ht="12.75">
      <c r="E384"/>
      <c r="F384"/>
      <c r="G384"/>
    </row>
    <row r="385" spans="5:7" ht="12.75">
      <c r="E385"/>
      <c r="F385"/>
      <c r="G385"/>
    </row>
    <row r="386" spans="5:7" ht="12.75">
      <c r="E386"/>
      <c r="F386"/>
      <c r="G386"/>
    </row>
    <row r="387" spans="5:7" ht="12.75">
      <c r="E387"/>
      <c r="F387"/>
      <c r="G387"/>
    </row>
    <row r="388" spans="5:7" ht="12.75">
      <c r="E388"/>
      <c r="F388"/>
      <c r="G388"/>
    </row>
    <row r="389" spans="5:7" ht="12.75">
      <c r="E389"/>
      <c r="F389"/>
      <c r="G389"/>
    </row>
    <row r="390" spans="5:7" ht="12.75">
      <c r="E390"/>
      <c r="F390"/>
      <c r="G390"/>
    </row>
    <row r="391" spans="5:7" ht="12.75">
      <c r="E391"/>
      <c r="F391"/>
      <c r="G391"/>
    </row>
    <row r="392" spans="5:7" ht="12.75">
      <c r="E392"/>
      <c r="F392"/>
      <c r="G392"/>
    </row>
    <row r="393" spans="5:7" ht="12.75">
      <c r="E393"/>
      <c r="F393"/>
      <c r="G393"/>
    </row>
    <row r="394" spans="5:7" ht="12.75">
      <c r="E394"/>
      <c r="F394"/>
      <c r="G394"/>
    </row>
    <row r="395" spans="5:7" ht="12.75">
      <c r="E395"/>
      <c r="F395"/>
      <c r="G395"/>
    </row>
    <row r="396" spans="5:7" ht="12.75">
      <c r="E396"/>
      <c r="F396"/>
      <c r="G396"/>
    </row>
    <row r="397" spans="5:7" ht="12.75">
      <c r="E397"/>
      <c r="F397"/>
      <c r="G397"/>
    </row>
    <row r="398" spans="5:7" ht="12.75">
      <c r="E398"/>
      <c r="F398"/>
      <c r="G398"/>
    </row>
    <row r="399" spans="5:7" ht="12.75">
      <c r="E399"/>
      <c r="F399"/>
      <c r="G399"/>
    </row>
    <row r="400" spans="5:7" ht="12.75">
      <c r="E400"/>
      <c r="F400"/>
      <c r="G400"/>
    </row>
    <row r="401" spans="5:7" ht="12.75">
      <c r="E401"/>
      <c r="F401"/>
      <c r="G401"/>
    </row>
    <row r="402" spans="5:7" ht="12.75">
      <c r="E402"/>
      <c r="F402"/>
      <c r="G402"/>
    </row>
    <row r="403" spans="5:7" ht="12.75">
      <c r="E403"/>
      <c r="F403"/>
      <c r="G403"/>
    </row>
    <row r="404" spans="5:7" ht="12.75">
      <c r="E404"/>
      <c r="F404"/>
      <c r="G404"/>
    </row>
    <row r="405" spans="5:7" ht="12.75">
      <c r="E405"/>
      <c r="F405"/>
      <c r="G405"/>
    </row>
    <row r="406" spans="5:7" ht="12.75">
      <c r="E406"/>
      <c r="F406"/>
      <c r="G406"/>
    </row>
    <row r="407" spans="5:7" ht="12.75">
      <c r="E407"/>
      <c r="F407"/>
      <c r="G407"/>
    </row>
    <row r="408" spans="5:7" ht="12.75">
      <c r="E408"/>
      <c r="F408"/>
      <c r="G408"/>
    </row>
    <row r="409" spans="5:7" ht="12.75">
      <c r="E409"/>
      <c r="F409"/>
      <c r="G409"/>
    </row>
    <row r="410" spans="5:7" ht="12.75">
      <c r="E410"/>
      <c r="F410"/>
      <c r="G410"/>
    </row>
    <row r="411" spans="5:7" ht="12.75">
      <c r="E411"/>
      <c r="F411"/>
      <c r="G411"/>
    </row>
    <row r="412" spans="5:7" ht="12.75">
      <c r="E412"/>
      <c r="F412"/>
      <c r="G412"/>
    </row>
    <row r="413" spans="5:7" ht="12.75">
      <c r="E413"/>
      <c r="F413"/>
      <c r="G413"/>
    </row>
    <row r="414" spans="5:7" ht="12.75">
      <c r="E414"/>
      <c r="F414"/>
      <c r="G414"/>
    </row>
    <row r="415" spans="5:7" ht="12.75">
      <c r="E415"/>
      <c r="F415"/>
      <c r="G415"/>
    </row>
    <row r="416" spans="5:7" ht="12.75">
      <c r="E416"/>
      <c r="F416"/>
      <c r="G416"/>
    </row>
    <row r="417" spans="5:7" ht="12.75">
      <c r="E417"/>
      <c r="F417"/>
      <c r="G417"/>
    </row>
    <row r="418" spans="5:7" ht="12.75">
      <c r="E418"/>
      <c r="F418"/>
      <c r="G418"/>
    </row>
    <row r="419" spans="5:7" ht="12.75">
      <c r="E419"/>
      <c r="F419"/>
      <c r="G419"/>
    </row>
    <row r="420" spans="5:7" ht="12.75">
      <c r="E420"/>
      <c r="F420"/>
      <c r="G420"/>
    </row>
    <row r="421" spans="5:7" ht="12.75">
      <c r="E421"/>
      <c r="F421"/>
      <c r="G421"/>
    </row>
    <row r="422" spans="5:7" ht="12.75">
      <c r="E422"/>
      <c r="F422"/>
      <c r="G422"/>
    </row>
    <row r="423" spans="5:7" ht="12.75">
      <c r="E423"/>
      <c r="F423"/>
      <c r="G423"/>
    </row>
    <row r="424" spans="5:7" ht="12.75">
      <c r="E424"/>
      <c r="F424"/>
      <c r="G424"/>
    </row>
    <row r="425" spans="5:7" ht="12.75">
      <c r="E425"/>
      <c r="F425"/>
      <c r="G425"/>
    </row>
    <row r="426" spans="5:7" ht="12.75">
      <c r="E426"/>
      <c r="F426"/>
      <c r="G426"/>
    </row>
    <row r="427" spans="5:7" ht="12.75">
      <c r="E427"/>
      <c r="F427"/>
      <c r="G427"/>
    </row>
    <row r="428" spans="5:7" ht="12.75">
      <c r="E428"/>
      <c r="F428"/>
      <c r="G428"/>
    </row>
    <row r="429" spans="5:7" ht="12.75">
      <c r="E429"/>
      <c r="F429"/>
      <c r="G429"/>
    </row>
    <row r="430" spans="5:7" ht="12.75">
      <c r="E430"/>
      <c r="F430"/>
      <c r="G430"/>
    </row>
    <row r="431" spans="5:7" ht="12.75">
      <c r="E431"/>
      <c r="F431"/>
      <c r="G431"/>
    </row>
    <row r="432" spans="5:7" ht="12.75">
      <c r="E432"/>
      <c r="F432"/>
      <c r="G432"/>
    </row>
    <row r="433" spans="5:7" ht="12.75">
      <c r="E433"/>
      <c r="F433"/>
      <c r="G433"/>
    </row>
    <row r="434" spans="5:7" ht="12.75">
      <c r="E434"/>
      <c r="F434"/>
      <c r="G434"/>
    </row>
    <row r="435" spans="5:7" ht="12.75">
      <c r="E435"/>
      <c r="F435"/>
      <c r="G435"/>
    </row>
    <row r="436" spans="5:7" ht="12.75">
      <c r="E436"/>
      <c r="F436"/>
      <c r="G436"/>
    </row>
    <row r="437" spans="5:7" ht="12.75">
      <c r="E437"/>
      <c r="F437"/>
      <c r="G437"/>
    </row>
    <row r="438" spans="5:7" ht="12.75">
      <c r="E438"/>
      <c r="F438"/>
      <c r="G438"/>
    </row>
    <row r="439" spans="5:7" ht="12.75">
      <c r="E439"/>
      <c r="F439"/>
      <c r="G439"/>
    </row>
    <row r="440" spans="5:7" ht="12.75">
      <c r="E440"/>
      <c r="F440"/>
      <c r="G440"/>
    </row>
    <row r="441" spans="5:7" ht="12.75">
      <c r="E441"/>
      <c r="F441"/>
      <c r="G441"/>
    </row>
    <row r="442" spans="5:7" ht="12.75">
      <c r="E442"/>
      <c r="F442"/>
      <c r="G442"/>
    </row>
    <row r="443" spans="5:7" ht="12.75">
      <c r="E443"/>
      <c r="F443"/>
      <c r="G443"/>
    </row>
    <row r="444" spans="5:7" ht="12.75">
      <c r="E444"/>
      <c r="F444"/>
      <c r="G444"/>
    </row>
    <row r="445" spans="5:7" ht="12.75">
      <c r="E445"/>
      <c r="F445"/>
      <c r="G445"/>
    </row>
    <row r="446" spans="5:7" ht="12.75">
      <c r="E446"/>
      <c r="F446"/>
      <c r="G446"/>
    </row>
    <row r="447" spans="5:7" ht="12.75">
      <c r="E447"/>
      <c r="F447"/>
      <c r="G447"/>
    </row>
    <row r="448" spans="5:7" ht="12.75">
      <c r="E448"/>
      <c r="F448"/>
      <c r="G448"/>
    </row>
    <row r="449" spans="5:7" ht="12.75">
      <c r="E449"/>
      <c r="F449"/>
      <c r="G449"/>
    </row>
    <row r="450" spans="5:7" ht="12.75">
      <c r="E450"/>
      <c r="F450"/>
      <c r="G450"/>
    </row>
    <row r="451" spans="5:7" ht="12.75">
      <c r="E451"/>
      <c r="F451"/>
      <c r="G451"/>
    </row>
    <row r="452" spans="5:7" ht="12.75">
      <c r="E452"/>
      <c r="F452"/>
      <c r="G452"/>
    </row>
    <row r="453" spans="5:7" ht="12.75">
      <c r="E453"/>
      <c r="F453"/>
      <c r="G453"/>
    </row>
    <row r="454" spans="5:7" ht="12.75">
      <c r="E454"/>
      <c r="F454"/>
      <c r="G454"/>
    </row>
    <row r="455" spans="5:7" ht="12.75">
      <c r="E455"/>
      <c r="F455"/>
      <c r="G455"/>
    </row>
    <row r="456" spans="5:7" ht="12.75">
      <c r="E456"/>
      <c r="F456"/>
      <c r="G456"/>
    </row>
    <row r="457" spans="5:7" ht="12.75">
      <c r="E457"/>
      <c r="F457"/>
      <c r="G457"/>
    </row>
    <row r="458" spans="5:7" ht="12.75">
      <c r="E458"/>
      <c r="F458"/>
      <c r="G458"/>
    </row>
    <row r="459" spans="5:7" ht="12.75">
      <c r="E459"/>
      <c r="F459"/>
      <c r="G459"/>
    </row>
    <row r="460" spans="5:7" ht="12.75">
      <c r="E460"/>
      <c r="F460"/>
      <c r="G460"/>
    </row>
    <row r="461" spans="5:7" ht="12.75">
      <c r="E461"/>
      <c r="F461"/>
      <c r="G461"/>
    </row>
    <row r="462" spans="5:7" ht="12.75">
      <c r="E462"/>
      <c r="F462"/>
      <c r="G462"/>
    </row>
    <row r="463" spans="5:7" ht="12.75">
      <c r="E463"/>
      <c r="F463"/>
      <c r="G463"/>
    </row>
    <row r="464" spans="5:7" ht="12.75">
      <c r="E464"/>
      <c r="F464"/>
      <c r="G464"/>
    </row>
    <row r="465" spans="5:7" ht="12.75">
      <c r="E465"/>
      <c r="F465"/>
      <c r="G465"/>
    </row>
    <row r="466" spans="5:7" ht="12.75">
      <c r="E466"/>
      <c r="F466"/>
      <c r="G466"/>
    </row>
    <row r="467" spans="5:7" ht="12.75">
      <c r="E467"/>
      <c r="F467"/>
      <c r="G467"/>
    </row>
    <row r="468" spans="5:7" ht="12.75">
      <c r="E468"/>
      <c r="F468"/>
      <c r="G468"/>
    </row>
    <row r="469" spans="5:7" ht="12.75">
      <c r="E469"/>
      <c r="F469"/>
      <c r="G469"/>
    </row>
    <row r="470" spans="5:7" ht="12.75">
      <c r="E470"/>
      <c r="F470"/>
      <c r="G470"/>
    </row>
    <row r="471" spans="5:7" ht="12.75">
      <c r="E471"/>
      <c r="F471"/>
      <c r="G471"/>
    </row>
    <row r="472" spans="5:7" ht="12.75">
      <c r="E472"/>
      <c r="F472"/>
      <c r="G472"/>
    </row>
    <row r="473" spans="5:7" ht="12.75">
      <c r="E473"/>
      <c r="F473"/>
      <c r="G473"/>
    </row>
    <row r="474" spans="5:7" ht="12.75">
      <c r="E474"/>
      <c r="F474"/>
      <c r="G474"/>
    </row>
    <row r="475" spans="5:7" ht="12.75">
      <c r="E475"/>
      <c r="F475"/>
      <c r="G475"/>
    </row>
    <row r="476" spans="5:7" ht="12.75">
      <c r="E476"/>
      <c r="F476"/>
      <c r="G476"/>
    </row>
    <row r="477" spans="5:7" ht="12.75">
      <c r="E477"/>
      <c r="F477"/>
      <c r="G477"/>
    </row>
    <row r="478" spans="5:7" ht="12.75">
      <c r="E478"/>
      <c r="F478"/>
      <c r="G478"/>
    </row>
    <row r="479" spans="5:7" ht="12.75">
      <c r="E479"/>
      <c r="F479"/>
      <c r="G479"/>
    </row>
    <row r="480" spans="5:7" ht="12.75">
      <c r="E480"/>
      <c r="F480"/>
      <c r="G480"/>
    </row>
    <row r="481" spans="5:7" ht="12.75">
      <c r="E481"/>
      <c r="F481"/>
      <c r="G481"/>
    </row>
    <row r="482" spans="5:7" ht="12.75">
      <c r="E482"/>
      <c r="F482"/>
      <c r="G482"/>
    </row>
    <row r="483" spans="5:7" ht="12.75">
      <c r="E483"/>
      <c r="F483"/>
      <c r="G483"/>
    </row>
    <row r="484" spans="5:7" ht="12.75">
      <c r="E484"/>
      <c r="F484"/>
      <c r="G484"/>
    </row>
    <row r="485" spans="5:7" ht="12.75">
      <c r="E485"/>
      <c r="F485"/>
      <c r="G485"/>
    </row>
    <row r="486" spans="5:7" ht="12.75">
      <c r="E486"/>
      <c r="F486"/>
      <c r="G486"/>
    </row>
    <row r="487" spans="5:7" ht="12.75">
      <c r="E487"/>
      <c r="F487"/>
      <c r="G487"/>
    </row>
    <row r="488" spans="5:7" ht="12.75">
      <c r="E488"/>
      <c r="F488"/>
      <c r="G488"/>
    </row>
    <row r="489" spans="5:7" ht="12.75">
      <c r="E489"/>
      <c r="F489"/>
      <c r="G489"/>
    </row>
    <row r="490" spans="5:7" ht="12.75">
      <c r="E490"/>
      <c r="F490"/>
      <c r="G490"/>
    </row>
    <row r="491" spans="5:7" ht="12.75">
      <c r="E491"/>
      <c r="F491"/>
      <c r="G491"/>
    </row>
    <row r="492" spans="5:7" ht="12.75">
      <c r="E492"/>
      <c r="F492"/>
      <c r="G492"/>
    </row>
    <row r="493" spans="5:7" ht="12.75">
      <c r="E493"/>
      <c r="F493"/>
      <c r="G493"/>
    </row>
    <row r="494" spans="5:7" ht="12.75">
      <c r="E494"/>
      <c r="F494"/>
      <c r="G494"/>
    </row>
    <row r="495" spans="5:7" ht="12.75">
      <c r="E495"/>
      <c r="F495"/>
      <c r="G495"/>
    </row>
    <row r="496" spans="5:7" ht="12.75">
      <c r="E496"/>
      <c r="F496"/>
      <c r="G496"/>
    </row>
    <row r="497" spans="5:7" ht="12.75">
      <c r="E497"/>
      <c r="F497"/>
      <c r="G497"/>
    </row>
    <row r="498" spans="5:7" ht="12.75">
      <c r="E498"/>
      <c r="F498"/>
      <c r="G498"/>
    </row>
    <row r="499" spans="5:7" ht="12.75">
      <c r="E499"/>
      <c r="F499"/>
      <c r="G499"/>
    </row>
    <row r="500" spans="5:7" ht="12.75">
      <c r="E500"/>
      <c r="F500"/>
      <c r="G500"/>
    </row>
    <row r="501" spans="5:7" ht="12.75">
      <c r="E501"/>
      <c r="F501"/>
      <c r="G501"/>
    </row>
    <row r="502" spans="5:7" ht="12.75">
      <c r="E502"/>
      <c r="F502"/>
      <c r="G502"/>
    </row>
    <row r="503" spans="5:7" ht="12.75">
      <c r="E503"/>
      <c r="F503"/>
      <c r="G503"/>
    </row>
    <row r="504" spans="5:7" ht="12.75">
      <c r="E504"/>
      <c r="F504"/>
      <c r="G504"/>
    </row>
    <row r="505" spans="5:7" ht="12.75">
      <c r="E505"/>
      <c r="F505"/>
      <c r="G505"/>
    </row>
    <row r="506" spans="5:7" ht="12.75">
      <c r="E506"/>
      <c r="F506"/>
      <c r="G506"/>
    </row>
    <row r="507" spans="5:7" ht="12.75">
      <c r="E507"/>
      <c r="F507"/>
      <c r="G507"/>
    </row>
    <row r="508" spans="5:7" ht="12.75">
      <c r="E508"/>
      <c r="F508"/>
      <c r="G508"/>
    </row>
    <row r="509" spans="5:7" ht="12.75">
      <c r="E509"/>
      <c r="F509"/>
      <c r="G509"/>
    </row>
    <row r="510" spans="5:7" ht="12.75">
      <c r="E510"/>
      <c r="F510"/>
      <c r="G510"/>
    </row>
    <row r="511" spans="5:7" ht="12.75">
      <c r="E511"/>
      <c r="F511"/>
      <c r="G511"/>
    </row>
    <row r="512" spans="5:7" ht="12.75">
      <c r="E512"/>
      <c r="F512"/>
      <c r="G512"/>
    </row>
    <row r="513" spans="5:7" ht="12.75">
      <c r="E513"/>
      <c r="F513"/>
      <c r="G513"/>
    </row>
    <row r="514" spans="5:7" ht="12.75">
      <c r="E514"/>
      <c r="F514"/>
      <c r="G514"/>
    </row>
    <row r="515" spans="5:7" ht="12.75">
      <c r="E515"/>
      <c r="F515"/>
      <c r="G515"/>
    </row>
    <row r="516" spans="5:7" ht="12.75">
      <c r="E516"/>
      <c r="F516"/>
      <c r="G516"/>
    </row>
    <row r="517" spans="5:7" ht="12.75">
      <c r="E517"/>
      <c r="F517"/>
      <c r="G517"/>
    </row>
    <row r="518" spans="5:7" ht="12.75">
      <c r="E518"/>
      <c r="F518"/>
      <c r="G518"/>
    </row>
    <row r="519" spans="5:7" ht="12.75">
      <c r="E519"/>
      <c r="F519"/>
      <c r="G519"/>
    </row>
    <row r="520" spans="5:7" ht="12.75">
      <c r="E520"/>
      <c r="F520"/>
      <c r="G520"/>
    </row>
    <row r="521" spans="5:7" ht="12.75">
      <c r="E521"/>
      <c r="F521"/>
      <c r="G521"/>
    </row>
    <row r="522" spans="5:7" ht="12.75">
      <c r="E522"/>
      <c r="F522"/>
      <c r="G522"/>
    </row>
    <row r="523" spans="5:7" ht="12.75">
      <c r="E523"/>
      <c r="F523"/>
      <c r="G523"/>
    </row>
    <row r="524" spans="5:7" ht="12.75">
      <c r="E524"/>
      <c r="F524"/>
      <c r="G524"/>
    </row>
    <row r="525" spans="5:7" ht="12.75">
      <c r="E525"/>
      <c r="F525"/>
      <c r="G525"/>
    </row>
    <row r="526" spans="5:7" ht="12.75">
      <c r="E526"/>
      <c r="F526"/>
      <c r="G526"/>
    </row>
    <row r="527" spans="5:7" ht="12.75">
      <c r="E527"/>
      <c r="F527"/>
      <c r="G527"/>
    </row>
    <row r="528" spans="5:7" ht="12.75">
      <c r="E528"/>
      <c r="F528"/>
      <c r="G528"/>
    </row>
    <row r="529" spans="5:7" ht="12.75">
      <c r="E529"/>
      <c r="F529"/>
      <c r="G529"/>
    </row>
    <row r="530" spans="5:7" ht="12.75">
      <c r="E530"/>
      <c r="F530"/>
      <c r="G530"/>
    </row>
    <row r="531" spans="5:7" ht="12.75">
      <c r="E531"/>
      <c r="F531"/>
      <c r="G531"/>
    </row>
    <row r="532" spans="5:7" ht="12.75">
      <c r="E532"/>
      <c r="F532"/>
      <c r="G532"/>
    </row>
    <row r="533" spans="5:7" ht="12.75">
      <c r="E533"/>
      <c r="F533"/>
      <c r="G533"/>
    </row>
    <row r="534" spans="5:7" ht="12.75">
      <c r="E534"/>
      <c r="F534"/>
      <c r="G534"/>
    </row>
    <row r="535" spans="5:7" ht="12.75">
      <c r="E535"/>
      <c r="F535"/>
      <c r="G535"/>
    </row>
    <row r="536" spans="5:7" ht="12.75">
      <c r="E536"/>
      <c r="F536"/>
      <c r="G536"/>
    </row>
    <row r="537" spans="5:7" ht="12.75">
      <c r="E537"/>
      <c r="F537"/>
      <c r="G537"/>
    </row>
    <row r="538" spans="5:7" ht="12.75">
      <c r="E538"/>
      <c r="F538"/>
      <c r="G538"/>
    </row>
    <row r="539" spans="5:7" ht="12.75">
      <c r="E539"/>
      <c r="F539"/>
      <c r="G539"/>
    </row>
    <row r="540" spans="5:7" ht="12.75">
      <c r="E540"/>
      <c r="F540"/>
      <c r="G540"/>
    </row>
    <row r="541" spans="5:7" ht="12.75">
      <c r="E541"/>
      <c r="F541"/>
      <c r="G541"/>
    </row>
    <row r="542" spans="5:7" ht="12.75">
      <c r="E542"/>
      <c r="F542"/>
      <c r="G542"/>
    </row>
    <row r="543" spans="5:7" ht="12.75">
      <c r="E543"/>
      <c r="F543"/>
      <c r="G543"/>
    </row>
    <row r="544" spans="5:7" ht="12.75">
      <c r="E544"/>
      <c r="F544"/>
      <c r="G544"/>
    </row>
    <row r="545" spans="5:7" ht="12.75">
      <c r="E545"/>
      <c r="F545"/>
      <c r="G545"/>
    </row>
    <row r="546" spans="5:7" ht="12.75">
      <c r="E546"/>
      <c r="F546"/>
      <c r="G546"/>
    </row>
    <row r="547" spans="5:7" ht="12.75">
      <c r="E547"/>
      <c r="F547"/>
      <c r="G547"/>
    </row>
    <row r="548" spans="5:7" ht="12.75">
      <c r="E548"/>
      <c r="F548"/>
      <c r="G548"/>
    </row>
    <row r="549" spans="5:7" ht="12.75">
      <c r="E549"/>
      <c r="F549"/>
      <c r="G549"/>
    </row>
    <row r="550" spans="5:7" ht="12.75">
      <c r="E550"/>
      <c r="F550"/>
      <c r="G550"/>
    </row>
    <row r="551" spans="5:7" ht="12.75">
      <c r="E551"/>
      <c r="F551"/>
      <c r="G551"/>
    </row>
    <row r="552" spans="5:7" ht="12.75">
      <c r="E552"/>
      <c r="F552"/>
      <c r="G552"/>
    </row>
    <row r="553" spans="5:7" ht="12.75">
      <c r="E553"/>
      <c r="F553"/>
      <c r="G553"/>
    </row>
    <row r="554" spans="5:7" ht="12.75">
      <c r="E554"/>
      <c r="F554"/>
      <c r="G554"/>
    </row>
    <row r="555" spans="5:7" ht="12.75">
      <c r="E555"/>
      <c r="F555"/>
      <c r="G555"/>
    </row>
    <row r="556" spans="5:7" ht="12.75">
      <c r="E556"/>
      <c r="F556"/>
      <c r="G556"/>
    </row>
    <row r="557" spans="5:7" ht="12.75">
      <c r="E557"/>
      <c r="F557"/>
      <c r="G557"/>
    </row>
    <row r="558" spans="5:7" ht="12.75">
      <c r="E558"/>
      <c r="F558"/>
      <c r="G558"/>
    </row>
    <row r="559" spans="5:7" ht="12.75">
      <c r="E559"/>
      <c r="F559"/>
      <c r="G559"/>
    </row>
    <row r="560" spans="5:7" ht="12.75">
      <c r="E560"/>
      <c r="F560"/>
      <c r="G560"/>
    </row>
    <row r="561" spans="5:7" ht="12.75">
      <c r="E561"/>
      <c r="F561"/>
      <c r="G561"/>
    </row>
    <row r="562" spans="5:7" ht="12.75">
      <c r="E562"/>
      <c r="F562"/>
      <c r="G562"/>
    </row>
    <row r="563" spans="5:7" ht="12.75">
      <c r="E563"/>
      <c r="F563"/>
      <c r="G563"/>
    </row>
    <row r="564" spans="5:7" ht="12.75">
      <c r="E564"/>
      <c r="F564"/>
      <c r="G564"/>
    </row>
    <row r="565" spans="5:7" ht="12.75">
      <c r="E565"/>
      <c r="F565"/>
      <c r="G565"/>
    </row>
    <row r="566" spans="5:7" ht="12.75">
      <c r="E566"/>
      <c r="F566"/>
      <c r="G566"/>
    </row>
    <row r="567" spans="5:7" ht="12.75">
      <c r="E567"/>
      <c r="F567"/>
      <c r="G567"/>
    </row>
    <row r="568" spans="5:7" ht="12.75">
      <c r="E568"/>
      <c r="F568"/>
      <c r="G568"/>
    </row>
    <row r="569" spans="5:7" ht="12.75">
      <c r="E569"/>
      <c r="F569"/>
      <c r="G569"/>
    </row>
    <row r="570" spans="5:7" ht="12.75">
      <c r="E570"/>
      <c r="F570"/>
      <c r="G570"/>
    </row>
    <row r="571" spans="5:7" ht="12.75">
      <c r="E571"/>
      <c r="F571"/>
      <c r="G571"/>
    </row>
    <row r="572" spans="5:7" ht="12.75">
      <c r="E572"/>
      <c r="F572"/>
      <c r="G572"/>
    </row>
    <row r="573" spans="5:7" ht="12.75">
      <c r="E573"/>
      <c r="F573"/>
      <c r="G573"/>
    </row>
    <row r="574" spans="5:7" ht="12.75">
      <c r="E574"/>
      <c r="F574"/>
      <c r="G574"/>
    </row>
    <row r="575" spans="5:7" ht="12.75">
      <c r="E575"/>
      <c r="F575"/>
      <c r="G575"/>
    </row>
    <row r="576" spans="5:7" ht="12.75">
      <c r="E576"/>
      <c r="F576"/>
      <c r="G576"/>
    </row>
    <row r="577" spans="5:7" ht="12.75">
      <c r="E577"/>
      <c r="F577"/>
      <c r="G577"/>
    </row>
    <row r="578" spans="5:7" ht="12.75">
      <c r="E578"/>
      <c r="F578"/>
      <c r="G578"/>
    </row>
    <row r="579" spans="5:7" ht="12.75">
      <c r="E579"/>
      <c r="F579"/>
      <c r="G579"/>
    </row>
    <row r="580" spans="5:7" ht="12.75">
      <c r="E580"/>
      <c r="F580"/>
      <c r="G580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15748031496062992" bottom="0.15748031496062992" header="0.15748031496062992" footer="0.2362204724409449"/>
  <pageSetup fitToHeight="20" horizontalDpi="600" verticalDpi="600" orientation="portrait" paperSize="9" scale="70" r:id="rId1"/>
  <ignoredErrors>
    <ignoredError sqref="E120:G120 E105:G105 E52:G52 E36:G36 E64 E113 E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2021-03-23T05:50:43Z</cp:lastPrinted>
  <dcterms:created xsi:type="dcterms:W3CDTF">2008-10-28T10:40:13Z</dcterms:created>
  <dcterms:modified xsi:type="dcterms:W3CDTF">2021-03-23T06:03:43Z</dcterms:modified>
  <cp:category/>
  <cp:version/>
  <cp:contentType/>
  <cp:contentStatus/>
</cp:coreProperties>
</file>